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heme/themeOverride2.xml" ContentType="application/vnd.openxmlformats-officedocument.themeOverrid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theme/themeOverride3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4.xml" ContentType="application/vnd.openxmlformats-officedocument.themeOverride+xml"/>
  <Override PartName="/xl/drawings/drawing9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5.xml" ContentType="application/vnd.openxmlformats-officedocument.themeOverride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6.xml" ContentType="application/vnd.openxmlformats-officedocument.themeOverride+xml"/>
  <Override PartName="/xl/drawings/drawing11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7.xml" ContentType="application/vnd.openxmlformats-officedocument.themeOverride+xml"/>
  <Override PartName="/xl/drawings/drawing12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theme/themeOverride8.xml" ContentType="application/vnd.openxmlformats-officedocument.themeOverride+xml"/>
  <Override PartName="/xl/drawings/drawing1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9.xml" ContentType="application/vnd.openxmlformats-officedocument.themeOverride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10.xml" ContentType="application/vnd.openxmlformats-officedocument.themeOverride+xml"/>
  <Override PartName="/xl/drawings/drawing16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11.xml" ContentType="application/vnd.openxmlformats-officedocument.themeOverride+xml"/>
  <Override PartName="/xl/drawings/drawing17.xml" ContentType="application/vnd.openxmlformats-officedocument.drawingml.chartshapes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12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한국의 사회동향\08. 주거·교통\동향\"/>
    </mc:Choice>
  </mc:AlternateContent>
  <xr:revisionPtr revIDLastSave="0" documentId="13_ncr:1_{388AAE2D-F7F4-4E79-AA9A-2CB3A9EE2503}" xr6:coauthVersionLast="47" xr6:coauthVersionMax="47" xr10:uidLastSave="{00000000-0000-0000-0000-000000000000}"/>
  <bookViews>
    <workbookView xWindow="-120" yWindow="-120" windowWidth="29040" windowHeight="15720" firstSheet="3" activeTab="17" xr2:uid="{6613481C-B569-4C87-A0E8-F7975BB6844D}"/>
  </bookViews>
  <sheets>
    <sheet name="표지" sheetId="2" r:id="rId1"/>
    <sheet name="그림11" sheetId="3" r:id="rId2"/>
    <sheet name="표6" sheetId="4" r:id="rId3"/>
    <sheet name="그림12" sheetId="5" r:id="rId4"/>
    <sheet name="표7" sheetId="6" r:id="rId5"/>
    <sheet name="그림13" sheetId="7" r:id="rId6"/>
    <sheet name="그림14" sheetId="8" r:id="rId7"/>
    <sheet name="그림15" sheetId="9" r:id="rId8"/>
    <sheet name="그림16" sheetId="10" r:id="rId9"/>
    <sheet name="그림17" sheetId="11" r:id="rId10"/>
    <sheet name="그림18" sheetId="12" r:id="rId11"/>
    <sheet name="그림19" sheetId="13" r:id="rId12"/>
    <sheet name="표8" sheetId="14" r:id="rId13"/>
    <sheet name="그림20" sheetId="15" r:id="rId14"/>
    <sheet name="그림21" sheetId="16" r:id="rId15"/>
    <sheet name="표9" sheetId="17" r:id="rId16"/>
    <sheet name="표10" sheetId="18" r:id="rId17"/>
    <sheet name="그림22" sheetId="19" r:id="rId18"/>
  </sheets>
  <definedNames>
    <definedName name="_xlnm.Print_Area" localSheetId="1">그림11!$A$1:$T$50</definedName>
    <definedName name="_xlnm.Print_Area" localSheetId="3">그림12!$A$1:$W$42</definedName>
    <definedName name="_xlnm.Print_Area" localSheetId="5">그림13!$A$1:$T$50</definedName>
    <definedName name="_xlnm.Print_Area" localSheetId="6">그림14!$A$1:$V$37</definedName>
    <definedName name="_xlnm.Print_Area" localSheetId="7">그림15!$A$1:$V$86</definedName>
    <definedName name="_xlnm.Print_Area" localSheetId="8">그림16!$A$1:$U$50</definedName>
    <definedName name="_xlnm.Print_Area" localSheetId="9">그림17!$A$1:$V$42</definedName>
    <definedName name="_xlnm.Print_Area" localSheetId="10">그림18!$A$1:$V$46</definedName>
    <definedName name="_xlnm.Print_Area" localSheetId="11">그림19!$A$1:$V$46</definedName>
    <definedName name="_xlnm.Print_Area" localSheetId="13">그림20!$A$1:$R$47</definedName>
    <definedName name="_xlnm.Print_Area" localSheetId="14">그림21!$A$1:$U$47</definedName>
    <definedName name="_xlnm.Print_Area" localSheetId="17">그림22!$A$1:$U$47</definedName>
    <definedName name="_xlnm.Print_Area" localSheetId="16">표10!$A$1:$R$28</definedName>
    <definedName name="_xlnm.Print_Area" localSheetId="2">표6!$A$1:$R$25</definedName>
    <definedName name="_xlnm.Print_Area" localSheetId="4">표7!$A$1:$R$35</definedName>
    <definedName name="_xlnm.Print_Area" localSheetId="12">표8!$A$1:$R$29</definedName>
    <definedName name="_xlnm.Print_Area" localSheetId="15">표9!$A$1:$R$38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32" i="16" l="1"/>
  <c r="U31" i="16"/>
  <c r="U30" i="16"/>
  <c r="U29" i="16"/>
  <c r="U28" i="16"/>
  <c r="U27" i="16"/>
  <c r="U26" i="16"/>
  <c r="U25" i="16"/>
  <c r="U24" i="16"/>
  <c r="U23" i="16"/>
  <c r="U22" i="16"/>
  <c r="U21" i="16"/>
  <c r="U20" i="16"/>
  <c r="U19" i="16"/>
  <c r="U18" i="16"/>
  <c r="U17" i="16"/>
  <c r="U16" i="16"/>
  <c r="U15" i="16"/>
  <c r="U14" i="16"/>
  <c r="U13" i="16"/>
  <c r="Q16" i="9"/>
  <c r="Q15" i="9"/>
  <c r="Q14" i="9"/>
  <c r="Q13" i="9"/>
  <c r="AB66" i="5"/>
  <c r="AA66" i="5"/>
  <c r="AB65" i="5"/>
  <c r="AA65" i="5"/>
  <c r="AB64" i="5"/>
  <c r="AA64" i="5"/>
  <c r="AB63" i="5"/>
  <c r="AA63" i="5"/>
  <c r="AB62" i="5"/>
  <c r="AA62" i="5"/>
  <c r="AB61" i="5"/>
  <c r="AA61" i="5"/>
  <c r="AB60" i="5"/>
  <c r="AA60" i="5"/>
  <c r="AB59" i="5"/>
  <c r="AA59" i="5"/>
  <c r="AB58" i="5"/>
  <c r="AA58" i="5"/>
  <c r="AB57" i="5"/>
  <c r="AA57" i="5"/>
  <c r="AB56" i="5"/>
  <c r="AA56" i="5"/>
  <c r="AB55" i="5"/>
  <c r="AA55" i="5"/>
  <c r="AB54" i="5"/>
  <c r="AA54" i="5"/>
  <c r="AB53" i="5"/>
  <c r="AA53" i="5"/>
  <c r="AB52" i="5"/>
  <c r="AA52" i="5"/>
  <c r="AB51" i="5"/>
  <c r="AA51" i="5"/>
  <c r="AB50" i="5"/>
  <c r="AA50" i="5"/>
  <c r="AB49" i="5"/>
  <c r="AA49" i="5"/>
  <c r="AB48" i="5"/>
  <c r="AA48" i="5"/>
  <c r="AB47" i="5"/>
  <c r="AA47" i="5"/>
  <c r="AB46" i="5"/>
  <c r="AA46" i="5"/>
  <c r="AB45" i="5"/>
  <c r="AA45" i="5"/>
  <c r="AB44" i="5"/>
  <c r="AA44" i="5"/>
  <c r="AB43" i="5"/>
  <c r="AA43" i="5"/>
  <c r="AB42" i="5"/>
  <c r="AA42" i="5"/>
  <c r="AB41" i="5"/>
  <c r="AA41" i="5"/>
  <c r="AB40" i="5"/>
  <c r="AA40" i="5"/>
  <c r="AB39" i="5"/>
  <c r="AA39" i="5"/>
  <c r="AB38" i="5"/>
  <c r="AA38" i="5"/>
  <c r="AB37" i="5"/>
  <c r="AA37" i="5"/>
  <c r="AB36" i="5"/>
  <c r="AA36" i="5"/>
  <c r="AB35" i="5"/>
  <c r="AA35" i="5"/>
  <c r="AB34" i="5"/>
  <c r="AA34" i="5"/>
  <c r="AB33" i="5"/>
  <c r="AA33" i="5"/>
  <c r="AB32" i="5"/>
  <c r="AA32" i="5"/>
  <c r="AB31" i="5"/>
  <c r="AA31" i="5"/>
  <c r="AB30" i="5"/>
  <c r="AA30" i="5"/>
  <c r="AB29" i="5"/>
  <c r="AA29" i="5"/>
  <c r="AB28" i="5"/>
  <c r="AA28" i="5"/>
  <c r="AB27" i="5"/>
  <c r="AA27" i="5"/>
  <c r="AB26" i="5"/>
  <c r="AA26" i="5"/>
  <c r="AB25" i="5"/>
  <c r="AA25" i="5"/>
  <c r="AB24" i="5"/>
  <c r="AA24" i="5"/>
  <c r="AB23" i="5"/>
  <c r="AA23" i="5"/>
  <c r="AB22" i="5"/>
  <c r="AA22" i="5"/>
  <c r="AB21" i="5"/>
  <c r="AA21" i="5"/>
  <c r="AB20" i="5"/>
  <c r="AA20" i="5"/>
  <c r="AB19" i="5"/>
  <c r="AA19" i="5"/>
  <c r="AB18" i="5"/>
  <c r="AA18" i="5"/>
</calcChain>
</file>

<file path=xl/sharedStrings.xml><?xml version="1.0" encoding="utf-8"?>
<sst xmlns="http://schemas.openxmlformats.org/spreadsheetml/2006/main" count="350" uniqueCount="149">
  <si>
    <t xml:space="preserve">* 저작권: </t>
    <phoneticPr fontId="7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</si>
  <si>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7" type="noConversion"/>
  </si>
  <si>
    <t>* 자료제공일:</t>
    <phoneticPr fontId="7" type="noConversion"/>
  </si>
  <si>
    <t>* 홈페이지:</t>
    <phoneticPr fontId="7" type="noConversion"/>
  </si>
  <si>
    <t>https://mods.go.kr/dsri/</t>
    <phoneticPr fontId="7" type="noConversion"/>
  </si>
  <si>
    <t>* 유의사항:</t>
    <phoneticPr fontId="7" type="noConversion"/>
  </si>
  <si>
    <t>'공공누리' 출처표시 및 상업적 이용금지 조건에 따라 이용할 수 있으며, 인용된 통계 수치는 변동될 수 있음.</t>
    <phoneticPr fontId="7" type="noConversion"/>
  </si>
  <si>
    <t>[표지 돌아가기]</t>
    <phoneticPr fontId="7" type="noConversion"/>
  </si>
  <si>
    <t>목차</t>
    <phoneticPr fontId="7" type="noConversion"/>
  </si>
  <si>
    <t>[그림 VIII-11] 자동차 등록 대수, 1966-2024</t>
    <phoneticPr fontId="7" type="noConversion"/>
  </si>
  <si>
    <t>&lt;표 VIII-6&gt; 친환경 자동차 등록 대수, 2015-2025</t>
    <phoneticPr fontId="7" type="noConversion"/>
  </si>
  <si>
    <t>[그림 VIII-12] 운전면허 소지자 및 성별 구성비, 1976-2024</t>
    <phoneticPr fontId="7" type="noConversion"/>
  </si>
  <si>
    <t>&lt;표 VIII-7&gt; 연령대별 운전면허 소지자수, 2020-2024</t>
    <phoneticPr fontId="7" type="noConversion"/>
  </si>
  <si>
    <t>[그림 VIII-13] 도로 총길이 및 포장률, 1936-2024</t>
    <phoneticPr fontId="7" type="noConversion"/>
  </si>
  <si>
    <t>[그림 VIII-14] 철도(도시철도) 총길이, 1988-2023</t>
    <phoneticPr fontId="7" type="noConversion"/>
  </si>
  <si>
    <t>[그림 VIII-15] 교통시설 노후화 현황(2018.12. 기준)</t>
    <phoneticPr fontId="7" type="noConversion"/>
  </si>
  <si>
    <t>[그림 VIII-16] 국내 여객 수송 실적, 1966-2022</t>
    <phoneticPr fontId="7" type="noConversion"/>
  </si>
  <si>
    <t>[그림 VIII-17] 국제 여객 수송 실적, 1966-2023</t>
    <phoneticPr fontId="7" type="noConversion"/>
  </si>
  <si>
    <t>[그림 VIII-18] 고속도로 이용 차량 및 연장, 2001-2024</t>
    <phoneticPr fontId="7" type="noConversion"/>
  </si>
  <si>
    <t>[그림 VIII-19] 도로 유형별 일평균 교통량, 1995-2024</t>
    <phoneticPr fontId="7" type="noConversion"/>
  </si>
  <si>
    <t>&lt;표 VIII-8&gt; 교통사고 발생 건수, 1970-2024</t>
    <phoneticPr fontId="7" type="noConversion"/>
  </si>
  <si>
    <t>[그림 VIII-20] 자동차 1만 대당 사고 건수 및 인구 10만 명당 교통사고 사망자 수 추이, 1970-2024</t>
    <phoneticPr fontId="7" type="noConversion"/>
  </si>
  <si>
    <t>[그림 VIII-21] 고령 운전자 교통사고 발생 건수, 2005-2024</t>
    <phoneticPr fontId="7" type="noConversion"/>
  </si>
  <si>
    <t>&lt;표 VIII-9&gt; 국민 평균 통근시간, 2000-2020</t>
    <phoneticPr fontId="7" type="noConversion"/>
  </si>
  <si>
    <t>&lt;표 VIII-10&gt; 주요 열악 통근 통행권 분석, 2022</t>
    <phoneticPr fontId="7" type="noConversion"/>
  </si>
  <si>
    <t>[그림 VIII-22] 교통부문의 사회적 비용, 1991-2022</t>
    <phoneticPr fontId="7" type="noConversion"/>
  </si>
  <si>
    <t>Chart</t>
    <phoneticPr fontId="7" type="noConversion"/>
  </si>
  <si>
    <t>Data</t>
    <phoneticPr fontId="7" type="noConversion"/>
  </si>
  <si>
    <t>[그림 Ⅷ-11] 자동차 등록 대수, 1966-2024</t>
    <phoneticPr fontId="7" type="noConversion"/>
  </si>
  <si>
    <t>(만대, 대)</t>
    <phoneticPr fontId="7" type="noConversion"/>
  </si>
  <si>
    <t>연도</t>
    <phoneticPr fontId="7" type="noConversion"/>
  </si>
  <si>
    <t>자동차등록대수</t>
    <phoneticPr fontId="7" type="noConversion"/>
  </si>
  <si>
    <t>인구당 자동차 수</t>
    <phoneticPr fontId="7" type="noConversion"/>
  </si>
  <si>
    <t>가구당 자동차 수</t>
    <phoneticPr fontId="7" type="noConversion"/>
  </si>
  <si>
    <r>
      <t xml:space="preserve">출처: 국토교통부, </t>
    </r>
    <r>
      <rPr>
        <sz val="8"/>
        <color rgb="FF000000"/>
        <rFont val="MS Mincho"/>
        <family val="3"/>
        <charset val="128"/>
      </rPr>
      <t>｢</t>
    </r>
    <r>
      <rPr>
        <sz val="8"/>
        <color rgb="FF000000"/>
        <rFont val="맑은 고딕"/>
        <family val="3"/>
        <charset val="129"/>
      </rPr>
      <t>자동차등록현황보고</t>
    </r>
    <r>
      <rPr>
        <sz val="8"/>
        <color rgb="FF000000"/>
        <rFont val="MS Mincho"/>
        <family val="3"/>
        <charset val="128"/>
      </rPr>
      <t>｣</t>
    </r>
    <r>
      <rPr>
        <sz val="8"/>
        <color rgb="FF000000"/>
        <rFont val="맑은 고딕"/>
        <family val="3"/>
        <charset val="129"/>
      </rPr>
      <t xml:space="preserve">, 각 연도; 국가데이터처, </t>
    </r>
    <r>
      <rPr>
        <sz val="8"/>
        <color rgb="FF000000"/>
        <rFont val="MS Mincho"/>
        <family val="3"/>
        <charset val="128"/>
      </rPr>
      <t>｢</t>
    </r>
    <r>
      <rPr>
        <sz val="8"/>
        <color rgb="FF000000"/>
        <rFont val="맑은 고딕"/>
        <family val="3"/>
        <charset val="129"/>
      </rPr>
      <t>인구총조사</t>
    </r>
    <r>
      <rPr>
        <sz val="8"/>
        <color rgb="FF000000"/>
        <rFont val="MS Mincho"/>
        <family val="3"/>
        <charset val="128"/>
      </rPr>
      <t>｣</t>
    </r>
    <r>
      <rPr>
        <sz val="8"/>
        <color rgb="FF000000"/>
        <rFont val="맑은 고딕"/>
        <family val="3"/>
        <charset val="129"/>
      </rPr>
      <t>,</t>
    </r>
    <r>
      <rPr>
        <sz val="8"/>
        <color rgb="FF000000"/>
        <rFont val="MS Mincho"/>
        <family val="3"/>
        <charset val="128"/>
      </rPr>
      <t>｢</t>
    </r>
    <r>
      <rPr>
        <sz val="8"/>
        <color rgb="FF000000"/>
        <rFont val="맑은 고딕"/>
        <family val="3"/>
        <charset val="129"/>
      </rPr>
      <t>장래인구추계</t>
    </r>
    <r>
      <rPr>
        <sz val="8"/>
        <color rgb="FF000000"/>
        <rFont val="MS Mincho"/>
        <family val="3"/>
        <charset val="128"/>
      </rPr>
      <t>｣</t>
    </r>
    <r>
      <rPr>
        <sz val="8"/>
        <color rgb="FF000000"/>
        <rFont val="맑은 고딕"/>
        <family val="3"/>
        <charset val="129"/>
      </rPr>
      <t xml:space="preserve">,각 연도; </t>
    </r>
    <phoneticPr fontId="7" type="noConversion"/>
  </si>
  <si>
    <t>&lt;표 Ⅷ-6&gt; 친환경 자동차 등록 대수, 2015-2025</t>
    <phoneticPr fontId="7" type="noConversion"/>
  </si>
  <si>
    <t>전기</t>
    <phoneticPr fontId="7" type="noConversion"/>
  </si>
  <si>
    <t>수소</t>
  </si>
  <si>
    <t>하이브리드</t>
  </si>
  <si>
    <t>대수</t>
    <phoneticPr fontId="7" type="noConversion"/>
  </si>
  <si>
    <t>증가율</t>
    <phoneticPr fontId="7" type="noConversion"/>
  </si>
  <si>
    <t>-</t>
  </si>
  <si>
    <t>주: 1) 증가율은 전년대비 증가율임.
    2) 수소는 수소와 수소전기를 연료로 사용하는 차량의 합임.
    3) 하이브리드는 전기와 화석연료(휘발유, 경유, LPG, CNG)를 혼용하여 연료로 사용하는 차량의 합임.
출처: 국토교통부, ｢자동차등록현황보고｣, 각 연도</t>
    <phoneticPr fontId="7" type="noConversion"/>
  </si>
  <si>
    <t>[그림 Ⅷ-12] 운전면허 소지자 및 성별 구성비, 1976-2024</t>
    <phoneticPr fontId="7" type="noConversion"/>
  </si>
  <si>
    <t>운전면허소지자</t>
    <phoneticPr fontId="7" type="noConversion"/>
  </si>
  <si>
    <t>남자 구성비</t>
    <phoneticPr fontId="7" type="noConversion"/>
  </si>
  <si>
    <t>여자 구성비</t>
    <phoneticPr fontId="7" type="noConversion"/>
  </si>
  <si>
    <t>총계</t>
    <phoneticPr fontId="7" type="noConversion"/>
  </si>
  <si>
    <t>면허소지자(남)</t>
    <phoneticPr fontId="7" type="noConversion"/>
  </si>
  <si>
    <t>면허소지자(여)</t>
    <phoneticPr fontId="7" type="noConversion"/>
  </si>
  <si>
    <t>구성비-남</t>
    <phoneticPr fontId="37" type="noConversion"/>
  </si>
  <si>
    <t>구성비-여</t>
    <phoneticPr fontId="37" type="noConversion"/>
  </si>
  <si>
    <r>
      <t xml:space="preserve">출처: 경찰청,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운전면허소지자 현황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연도.</t>
    </r>
    <phoneticPr fontId="7" type="noConversion"/>
  </si>
  <si>
    <t>&lt;표 Ⅷ-7&gt; 연령대별 운전면허 소지자 수, 2020-2024</t>
    <phoneticPr fontId="7" type="noConversion"/>
  </si>
  <si>
    <t>구분</t>
    <phoneticPr fontId="7" type="noConversion"/>
  </si>
  <si>
    <t>연평균 증감율</t>
  </si>
  <si>
    <t>2019</t>
  </si>
  <si>
    <t>2020</t>
  </si>
  <si>
    <t>2021</t>
  </si>
  <si>
    <t>2022</t>
  </si>
  <si>
    <t>2023</t>
  </si>
  <si>
    <t>전체</t>
  </si>
  <si>
    <t>65세 미만</t>
  </si>
  <si>
    <t>65세 이상</t>
  </si>
  <si>
    <t>[그림 Ⅷ-13] 도로 총길이 및 포장률, 1936-2024</t>
    <phoneticPr fontId="7" type="noConversion"/>
  </si>
  <si>
    <t>(천km, 만명)</t>
    <phoneticPr fontId="7" type="noConversion"/>
  </si>
  <si>
    <t>도로 길이</t>
    <phoneticPr fontId="7" type="noConversion"/>
  </si>
  <si>
    <t>포장률</t>
    <phoneticPr fontId="7" type="noConversion"/>
  </si>
  <si>
    <r>
      <t xml:space="preserve">주: 1) 도로 총길이는 개통된 도로의 총 길이이며, 고속국도, 일반국도, 특별광역시도, 지방도, 시·군도, 구도 등을 포함함.
     2) 포장률은 개통된 도로 중 포장이 이루어진 도로의 비율임.
출처: 국토교통부,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도로현황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연도.</t>
    </r>
    <phoneticPr fontId="7" type="noConversion"/>
  </si>
  <si>
    <t>[그림 Ⅷ-14] 철도(도시철도) 총길이, 1988-2023</t>
    <phoneticPr fontId="7" type="noConversion"/>
  </si>
  <si>
    <t>철도</t>
  </si>
  <si>
    <t>도시철도</t>
  </si>
  <si>
    <r>
      <t xml:space="preserve">주: 1) 철도 총길이는 영업 거리(km)를 의미함.
출처: 국토교통부,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한국철도통계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연도.</t>
    </r>
    <phoneticPr fontId="7" type="noConversion"/>
  </si>
  <si>
    <t>[그림 Ⅷ-15] 교통시설 노후화 현황(2018.12 기준)</t>
    <phoneticPr fontId="7" type="noConversion"/>
  </si>
  <si>
    <t>교통시설</t>
    <phoneticPr fontId="7" type="noConversion"/>
  </si>
  <si>
    <t>20년 미만</t>
    <phoneticPr fontId="37" type="noConversion"/>
  </si>
  <si>
    <t>20-30년</t>
    <phoneticPr fontId="37" type="noConversion"/>
  </si>
  <si>
    <t>30년 이상</t>
    <phoneticPr fontId="37" type="noConversion"/>
  </si>
  <si>
    <t>도로</t>
    <phoneticPr fontId="37" type="noConversion"/>
  </si>
  <si>
    <t>철도</t>
    <phoneticPr fontId="37" type="noConversion"/>
  </si>
  <si>
    <t>항만</t>
    <phoneticPr fontId="37" type="noConversion"/>
  </si>
  <si>
    <t>공항</t>
    <phoneticPr fontId="37" type="noConversion"/>
  </si>
  <si>
    <r>
      <t xml:space="preserve">출처: 국토교통부, </t>
    </r>
    <r>
      <rPr>
        <sz val="8"/>
        <rFont val="MS Mincho"/>
        <family val="3"/>
        <charset val="128"/>
      </rPr>
      <t>｢</t>
    </r>
    <r>
      <rPr>
        <sz val="8"/>
        <rFont val="맑은 고딕"/>
        <family val="3"/>
        <charset val="129"/>
        <scheme val="major"/>
      </rPr>
      <t>제1차 기반시설관리 기본계획</t>
    </r>
    <r>
      <rPr>
        <sz val="8"/>
        <rFont val="MS Mincho"/>
        <family val="3"/>
        <charset val="128"/>
      </rPr>
      <t>｣</t>
    </r>
    <r>
      <rPr>
        <sz val="8"/>
        <rFont val="맑은 고딕"/>
        <family val="3"/>
        <charset val="129"/>
        <scheme val="major"/>
      </rPr>
      <t>, 2020.</t>
    </r>
    <phoneticPr fontId="7" type="noConversion"/>
  </si>
  <si>
    <t>[그림 Ⅷ-16] 국내여객 수송 실적, 1966-2022</t>
    <phoneticPr fontId="7" type="noConversion"/>
  </si>
  <si>
    <t>도로</t>
  </si>
  <si>
    <t>철도·지하철</t>
    <phoneticPr fontId="7" type="noConversion"/>
  </si>
  <si>
    <t>해운</t>
  </si>
  <si>
    <t>항공</t>
  </si>
  <si>
    <r>
      <t xml:space="preserve">주: 1) 2011년부터 도로 여객 수송 실적에 승용차 통계가 포함되어 2011년 이전과 비교 시에 유의할 필요가 있음.
출처: 국토교통부, </t>
    </r>
    <r>
      <rPr>
        <sz val="8"/>
        <color theme="1"/>
        <rFont val="Yu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교통부분수송실적보고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 xml:space="preserve">, 각 연도; 출처: 국토교통부,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국가교통조사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연도.</t>
    </r>
    <phoneticPr fontId="7" type="noConversion"/>
  </si>
  <si>
    <t>[그림 Ⅷ-17]국제 여객 수송 실적, 1966-2023</t>
    <phoneticPr fontId="7" type="noConversion"/>
  </si>
  <si>
    <t>연도</t>
  </si>
  <si>
    <r>
      <t xml:space="preserve">출처: 국토교통부, </t>
    </r>
    <r>
      <rPr>
        <sz val="8"/>
        <color theme="1"/>
        <rFont val="Yu Gothic"/>
        <family val="3"/>
        <charset val="128"/>
      </rPr>
      <t>｢</t>
    </r>
    <r>
      <rPr>
        <sz val="8"/>
        <color theme="1"/>
        <rFont val="맑은 고딕"/>
        <family val="3"/>
        <scheme val="major"/>
      </rPr>
      <t>교통부분수송실적보고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</t>
    </r>
    <phoneticPr fontId="7" type="noConversion"/>
  </si>
  <si>
    <t>[그림 Ⅷ-18] 고속도로 이용 차량 및 연장, 2001-2024</t>
    <phoneticPr fontId="7" type="noConversion"/>
  </si>
  <si>
    <t>(백만대, Km)</t>
    <phoneticPr fontId="7" type="noConversion"/>
  </si>
  <si>
    <t>이용차량</t>
    <phoneticPr fontId="7" type="noConversion"/>
  </si>
  <si>
    <t>연장</t>
    <phoneticPr fontId="7" type="noConversion"/>
  </si>
  <si>
    <r>
      <t xml:space="preserve">주: 고속도로 이용 차량은 연간 영업소 진입 교통량을 의미함.
출처: 한국도로공사, </t>
    </r>
    <r>
      <rPr>
        <sz val="8"/>
        <color theme="1"/>
        <rFont val="Yu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고속도로 통행권발급 및 통행차량현황 조사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8"/>
        <scheme val="major"/>
      </rPr>
      <t>, 각 연도.</t>
    </r>
    <phoneticPr fontId="7" type="noConversion"/>
  </si>
  <si>
    <t>[그림 Ⅷ-19] 도로유형별 일 평균 교통량, 1995-2024</t>
    <phoneticPr fontId="7" type="noConversion"/>
  </si>
  <si>
    <t>(단위: 천 대)</t>
    <phoneticPr fontId="7" type="noConversion"/>
  </si>
  <si>
    <t>고속국도</t>
  </si>
  <si>
    <t>일반국도</t>
  </si>
  <si>
    <t>지방도</t>
  </si>
  <si>
    <r>
      <t xml:space="preserve">주: 1) 일평균 교통량은 조사 대상 도로들의 교통량과 대상 도로의 길이를 곱한 총합을 총 도로 길이로 나눈 값임.
출처: 국토교통부,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ajor"/>
      </rPr>
      <t>도로교통량조사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ajor"/>
      </rPr>
      <t>, 각 연도.</t>
    </r>
    <phoneticPr fontId="7" type="noConversion"/>
  </si>
  <si>
    <t>&lt;표 Ⅷ-8&gt; 교통사고 발생 건수, 1970-2024</t>
    <phoneticPr fontId="7" type="noConversion"/>
  </si>
  <si>
    <t>(명, %)</t>
    <phoneticPr fontId="7" type="noConversion"/>
  </si>
  <si>
    <t>사고</t>
  </si>
  <si>
    <t>증가율</t>
  </si>
  <si>
    <t>사망</t>
  </si>
  <si>
    <t>부상</t>
  </si>
  <si>
    <t>[그림 Ⅷ-20] 자동차 1만 대당 사고 건 수 및 인구 10만 명당 교통사고 사망자 수 추이, 1970-2024</t>
    <phoneticPr fontId="7" type="noConversion"/>
  </si>
  <si>
    <t>교통사고건수</t>
    <phoneticPr fontId="7" type="noConversion"/>
  </si>
  <si>
    <t>사망자수</t>
    <phoneticPr fontId="7" type="noConversion"/>
  </si>
  <si>
    <t>(만 대당 건)</t>
    <phoneticPr fontId="7" type="noConversion"/>
  </si>
  <si>
    <t>(10만 명당 명)</t>
    <phoneticPr fontId="7" type="noConversion"/>
  </si>
  <si>
    <r>
      <t xml:space="preserve">출처: 경찰청,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경찰접수교통사고현황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</rPr>
      <t>, 각 연도</t>
    </r>
    <phoneticPr fontId="7" type="noConversion"/>
  </si>
  <si>
    <t>[그림 Ⅷ-21] 고령 운전자 교통사고 발생 건수, 2005-2024</t>
    <phoneticPr fontId="7" type="noConversion"/>
  </si>
  <si>
    <t>(건, %)</t>
    <phoneticPr fontId="7" type="noConversion"/>
  </si>
  <si>
    <t>고령운전자 
사고건수</t>
    <phoneticPr fontId="7" type="noConversion"/>
  </si>
  <si>
    <t>고령운전자
사망자수</t>
    <phoneticPr fontId="7" type="noConversion"/>
  </si>
  <si>
    <t>고령운전자
부상자수</t>
    <phoneticPr fontId="7" type="noConversion"/>
  </si>
  <si>
    <t>고령운전자중
중상자수</t>
    <phoneticPr fontId="7" type="noConversion"/>
  </si>
  <si>
    <t>중상자비율
(고령운전자)</t>
    <phoneticPr fontId="7" type="noConversion"/>
  </si>
  <si>
    <r>
      <t xml:space="preserve">주: 1) 중상자 비율=(중상자+사망자)/(사망자+부상자)
출처: 경찰청, </t>
    </r>
    <r>
      <rPr>
        <sz val="8"/>
        <color theme="1"/>
        <rFont val="MS Mincho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경찰접수교통사고현황</t>
    </r>
    <r>
      <rPr>
        <sz val="8"/>
        <color theme="1"/>
        <rFont val="MS Mincho"/>
        <family val="3"/>
        <charset val="128"/>
      </rPr>
      <t>｣</t>
    </r>
    <r>
      <rPr>
        <sz val="8"/>
        <color theme="1"/>
        <rFont val="맑은 고딕"/>
        <family val="3"/>
        <charset val="129"/>
      </rPr>
      <t>, 각 연도.</t>
    </r>
    <phoneticPr fontId="7" type="noConversion"/>
  </si>
  <si>
    <t>&lt;표 Ⅷ-9&gt; 국민 평균 통근시간, 2000-2020</t>
    <phoneticPr fontId="7" type="noConversion"/>
  </si>
  <si>
    <t>(분, %)</t>
    <phoneticPr fontId="7" type="noConversion"/>
  </si>
  <si>
    <t>2000</t>
  </si>
  <si>
    <t>2005</t>
  </si>
  <si>
    <t>2010</t>
  </si>
  <si>
    <t>2015</t>
  </si>
  <si>
    <t>평균통근시간</t>
  </si>
  <si>
    <t>30분 미만 비율</t>
  </si>
  <si>
    <t>30분-1시간 비율</t>
  </si>
  <si>
    <t>1시간 이상 비율</t>
  </si>
  <si>
    <t>&lt;표Ⅷ-10&gt;주요 열악 통근 통행권 분석, 2022</t>
    <phoneticPr fontId="7" type="noConversion"/>
  </si>
  <si>
    <t>통행권역</t>
  </si>
  <si>
    <t>평균 통근시간</t>
  </si>
  <si>
    <t>1시간 이상 통근통행
(열악통근통행) 비율</t>
    <phoneticPr fontId="7" type="noConversion"/>
  </si>
  <si>
    <t>경기→서울</t>
  </si>
  <si>
    <t>인천→서울</t>
  </si>
  <si>
    <t>인접도시→대전</t>
  </si>
  <si>
    <t>인접도시→대구</t>
  </si>
  <si>
    <t>인접도시→부산·울산</t>
  </si>
  <si>
    <t>인접도시→광주</t>
  </si>
  <si>
    <t>[그림 Ⅷ-22] 교통부문의 사회적 비용, 1991-2022</t>
    <phoneticPr fontId="7" type="noConversion"/>
  </si>
  <si>
    <t>(조 원)</t>
    <phoneticPr fontId="7" type="noConversion"/>
  </si>
  <si>
    <t>교통혼잡비용</t>
    <phoneticPr fontId="7" type="noConversion"/>
  </si>
  <si>
    <t>교통사고비용</t>
  </si>
  <si>
    <t>출처:  국토교통부, ｢국가교통조사｣, 각 연도.</t>
    <phoneticPr fontId="7" type="noConversion"/>
  </si>
  <si>
    <t>VIII 교통영역의 주요동향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</si>
</sst>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176" formatCode="0_);[Red]\(0\)"/>
    <numFmt numFmtId="177" formatCode="#,##0.0_ "/>
    <numFmt numFmtId="178" formatCode="0.0"/>
    <numFmt numFmtId="179" formatCode="0_ "/>
    <numFmt numFmtId="180" formatCode="#,##0_);[Red]\(#,##0\)"/>
    <numFmt numFmtId="181" formatCode="#,##0.0_);[Red]\(#,##0.0\)"/>
    <numFmt numFmtId="182" formatCode="#,##0_ "/>
    <numFmt numFmtId="183" formatCode="0.0_);[Red]\(0.0\)"/>
    <numFmt numFmtId="184" formatCode="#,##0.00_ "/>
    <numFmt numFmtId="185" formatCode="0.0_ "/>
    <numFmt numFmtId="186" formatCode="#,##0.00_);[Red]\(#,##0.00\)"/>
  </numFmts>
  <fonts count="4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2"/>
      <charset val="129"/>
    </font>
    <font>
      <sz val="11"/>
      <color theme="1"/>
      <name val="Calibri Light"/>
      <family val="2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돋움체"/>
      <family val="2"/>
      <charset val="129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u/>
      <sz val="11"/>
      <color theme="10"/>
      <name val="돋움체"/>
      <family val="2"/>
      <charset val="129"/>
    </font>
    <font>
      <u/>
      <sz val="10"/>
      <color theme="10"/>
      <name val="Calibri"/>
      <family val="2"/>
    </font>
    <font>
      <sz val="9"/>
      <color theme="1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sz val="14"/>
      <color theme="1"/>
      <name val="Calibri Light"/>
      <family val="2"/>
    </font>
    <font>
      <b/>
      <sz val="15"/>
      <color theme="4"/>
      <name val="맑은 고딕"/>
      <family val="3"/>
      <charset val="129"/>
      <scheme val="minor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b/>
      <u/>
      <sz val="12"/>
      <color theme="4"/>
      <name val="맑은 고딕"/>
      <family val="3"/>
      <charset val="129"/>
      <scheme val="minor"/>
    </font>
    <font>
      <b/>
      <u/>
      <sz val="12"/>
      <color theme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b/>
      <sz val="14"/>
      <color theme="0"/>
      <name val="맑은 고딕"/>
      <family val="3"/>
      <charset val="129"/>
      <scheme val="minor"/>
    </font>
    <font>
      <b/>
      <sz val="12"/>
      <color theme="4"/>
      <name val="함초롬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</font>
    <font>
      <sz val="8"/>
      <color rgb="FF000000"/>
      <name val="MS Mincho"/>
      <family val="3"/>
      <charset val="128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 맑은 고딕"/>
      <family val="3"/>
      <charset val="129"/>
    </font>
    <font>
      <sz val="1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MS Mincho"/>
      <family val="3"/>
      <charset val="128"/>
    </font>
    <font>
      <sz val="10"/>
      <color indexed="8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8"/>
      <name val="MS Mincho"/>
      <family val="3"/>
      <charset val="128"/>
    </font>
    <font>
      <sz val="8"/>
      <color theme="1"/>
      <name val="Yu Gothic"/>
      <family val="3"/>
      <charset val="128"/>
    </font>
    <font>
      <sz val="8"/>
      <color theme="1"/>
      <name val="맑은 고딕"/>
      <family val="3"/>
      <scheme val="major"/>
    </font>
    <font>
      <sz val="8"/>
      <color theme="1"/>
      <name val="맑은 고딕"/>
      <family val="3"/>
      <charset val="128"/>
      <scheme val="major"/>
    </font>
    <font>
      <sz val="10"/>
      <color theme="1"/>
      <name val="맑은 고딕"/>
      <family val="3"/>
      <charset val="128"/>
      <scheme val="minor"/>
    </font>
    <font>
      <sz val="8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CCCE0"/>
      </patternFill>
    </fill>
    <fill>
      <patternFill patternType="solid">
        <fgColor rgb="FFE2ECF8"/>
      </patternFill>
    </fill>
    <fill>
      <patternFill patternType="solid">
        <fgColor rgb="FFF0EBD7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theme="8" tint="-0.24994659260841701"/>
      </top>
      <bottom style="dashed">
        <color theme="8" tint="-0.24994659260841701"/>
      </bottom>
      <diagonal/>
    </border>
    <border>
      <left/>
      <right/>
      <top style="dashed">
        <color theme="8" tint="-0.24994659260841701"/>
      </top>
      <bottom style="dashed">
        <color theme="8" tint="-0.24994659260841701"/>
      </bottom>
      <diagonal/>
    </border>
    <border>
      <left/>
      <right/>
      <top/>
      <bottom style="medium">
        <color theme="8" tint="-0.24994659260841701"/>
      </bottom>
      <diagonal/>
    </border>
    <border>
      <left/>
      <right/>
      <top style="medium">
        <color theme="8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1" applyFont="1">
      <alignment vertical="center"/>
    </xf>
    <xf numFmtId="0" fontId="11" fillId="0" borderId="0" xfId="2" applyFont="1" applyFill="1" applyBorder="1">
      <alignment vertical="center"/>
    </xf>
    <xf numFmtId="0" fontId="5" fillId="0" borderId="0" xfId="1" applyFont="1" applyAlignment="1">
      <alignment horizontal="center" vertical="center"/>
    </xf>
    <xf numFmtId="0" fontId="12" fillId="0" borderId="0" xfId="1" quotePrefix="1" applyFont="1">
      <alignment vertical="center"/>
    </xf>
    <xf numFmtId="0" fontId="13" fillId="0" borderId="0" xfId="2" applyFont="1" applyFill="1">
      <alignment vertical="center"/>
    </xf>
    <xf numFmtId="0" fontId="14" fillId="0" borderId="0" xfId="1" applyFont="1">
      <alignment vertical="center"/>
    </xf>
    <xf numFmtId="0" fontId="15" fillId="0" borderId="0" xfId="1" applyFont="1">
      <alignment vertical="center"/>
    </xf>
    <xf numFmtId="0" fontId="16" fillId="0" borderId="0" xfId="1" applyFont="1">
      <alignment vertical="center"/>
    </xf>
    <xf numFmtId="0" fontId="17" fillId="0" borderId="0" xfId="1" applyFont="1">
      <alignment vertical="center"/>
    </xf>
    <xf numFmtId="0" fontId="18" fillId="0" borderId="0" xfId="1" applyFont="1">
      <alignment vertical="center"/>
    </xf>
    <xf numFmtId="0" fontId="19" fillId="0" borderId="0" xfId="1" applyFont="1">
      <alignment vertical="center"/>
    </xf>
    <xf numFmtId="0" fontId="20" fillId="0" borderId="0" xfId="2" applyFont="1" applyFill="1">
      <alignment vertical="center"/>
    </xf>
    <xf numFmtId="0" fontId="20" fillId="0" borderId="0" xfId="2" applyFont="1">
      <alignment vertical="center"/>
    </xf>
    <xf numFmtId="0" fontId="21" fillId="0" borderId="0" xfId="1" applyFont="1">
      <alignment vertical="center"/>
    </xf>
    <xf numFmtId="0" fontId="22" fillId="0" borderId="0" xfId="1" applyFont="1">
      <alignment vertical="center"/>
    </xf>
    <xf numFmtId="0" fontId="23" fillId="0" borderId="0" xfId="1" applyFont="1">
      <alignment vertical="center"/>
    </xf>
    <xf numFmtId="0" fontId="24" fillId="0" borderId="0" xfId="1" applyFont="1">
      <alignment vertical="center"/>
    </xf>
    <xf numFmtId="0" fontId="25" fillId="2" borderId="0" xfId="1" applyFont="1" applyFill="1" applyAlignment="1">
      <alignment horizontal="center" vertical="center" wrapText="1"/>
    </xf>
    <xf numFmtId="0" fontId="26" fillId="0" borderId="0" xfId="1" applyFont="1">
      <alignment vertical="center"/>
    </xf>
    <xf numFmtId="0" fontId="18" fillId="0" borderId="0" xfId="1" applyFont="1" applyAlignment="1">
      <alignment horizontal="right" vertical="center"/>
    </xf>
    <xf numFmtId="0" fontId="27" fillId="0" borderId="1" xfId="1" applyFont="1" applyBorder="1" applyAlignment="1">
      <alignment horizontal="center" vertical="center"/>
    </xf>
    <xf numFmtId="176" fontId="28" fillId="0" borderId="0" xfId="1" applyNumberFormat="1" applyFont="1" applyAlignment="1">
      <alignment horizontal="center" vertical="center" wrapText="1"/>
    </xf>
    <xf numFmtId="0" fontId="27" fillId="0" borderId="0" xfId="1" applyFont="1" applyAlignment="1">
      <alignment horizontal="center" vertical="center"/>
    </xf>
    <xf numFmtId="177" fontId="27" fillId="0" borderId="0" xfId="1" applyNumberFormat="1" applyFont="1" applyAlignment="1">
      <alignment horizontal="center" vertical="center"/>
    </xf>
    <xf numFmtId="178" fontId="28" fillId="0" borderId="0" xfId="1" applyNumberFormat="1" applyFont="1" applyAlignment="1">
      <alignment horizontal="center" vertical="center" wrapText="1"/>
    </xf>
    <xf numFmtId="179" fontId="28" fillId="0" borderId="0" xfId="1" applyNumberFormat="1" applyFont="1" applyAlignment="1">
      <alignment horizontal="center" vertical="center"/>
    </xf>
    <xf numFmtId="0" fontId="21" fillId="0" borderId="0" xfId="1" applyFont="1" applyAlignment="1">
      <alignment vertical="center" wrapText="1"/>
    </xf>
    <xf numFmtId="0" fontId="21" fillId="0" borderId="0" xfId="1" applyFont="1" applyAlignment="1">
      <alignment horizontal="left" vertical="center" wrapText="1"/>
    </xf>
    <xf numFmtId="0" fontId="22" fillId="0" borderId="0" xfId="1" applyFont="1" applyAlignment="1">
      <alignment horizontal="left" vertical="center" wrapText="1"/>
    </xf>
    <xf numFmtId="0" fontId="27" fillId="0" borderId="2" xfId="1" applyFont="1" applyBorder="1" applyAlignment="1">
      <alignment horizontal="center" vertical="center"/>
    </xf>
    <xf numFmtId="177" fontId="27" fillId="0" borderId="2" xfId="1" applyNumberFormat="1" applyFont="1" applyBorder="1" applyAlignment="1">
      <alignment horizontal="center" vertical="center"/>
    </xf>
    <xf numFmtId="0" fontId="25" fillId="0" borderId="0" xfId="1" applyFont="1" applyAlignment="1">
      <alignment horizontal="center" vertical="center" wrapText="1"/>
    </xf>
    <xf numFmtId="0" fontId="31" fillId="0" borderId="0" xfId="1" applyFont="1">
      <alignment vertical="center"/>
    </xf>
    <xf numFmtId="0" fontId="32" fillId="0" borderId="0" xfId="1" applyFont="1">
      <alignment vertical="center"/>
    </xf>
    <xf numFmtId="0" fontId="33" fillId="0" borderId="4" xfId="1" applyFont="1" applyBorder="1" applyAlignment="1">
      <alignment horizontal="center" vertical="center"/>
    </xf>
    <xf numFmtId="0" fontId="34" fillId="0" borderId="0" xfId="1" applyFont="1" applyAlignment="1">
      <alignment horizontal="center" vertical="center" wrapText="1"/>
    </xf>
    <xf numFmtId="180" fontId="34" fillId="0" borderId="0" xfId="1" applyNumberFormat="1" applyFont="1" applyAlignment="1">
      <alignment horizontal="center" vertical="center" wrapText="1"/>
    </xf>
    <xf numFmtId="180" fontId="27" fillId="0" borderId="0" xfId="3" applyNumberFormat="1" applyFont="1" applyBorder="1" applyAlignment="1">
      <alignment horizontal="center" vertical="center"/>
    </xf>
    <xf numFmtId="181" fontId="27" fillId="0" borderId="0" xfId="3" applyNumberFormat="1" applyFont="1" applyBorder="1" applyAlignment="1">
      <alignment horizontal="center" vertical="center"/>
    </xf>
    <xf numFmtId="181" fontId="18" fillId="0" borderId="0" xfId="3" applyNumberFormat="1" applyFont="1" applyBorder="1" applyAlignment="1">
      <alignment horizontal="center" vertical="center"/>
    </xf>
    <xf numFmtId="176" fontId="18" fillId="0" borderId="0" xfId="3" applyNumberFormat="1" applyFont="1" applyBorder="1" applyAlignment="1">
      <alignment horizontal="right" vertical="center"/>
    </xf>
    <xf numFmtId="1" fontId="34" fillId="0" borderId="0" xfId="1" applyNumberFormat="1" applyFont="1" applyAlignment="1">
      <alignment horizontal="center" vertical="center" wrapText="1"/>
    </xf>
    <xf numFmtId="180" fontId="27" fillId="0" borderId="0" xfId="1" applyNumberFormat="1" applyFont="1" applyAlignment="1">
      <alignment horizontal="center" vertical="center" wrapText="1"/>
    </xf>
    <xf numFmtId="0" fontId="27" fillId="0" borderId="0" xfId="1" applyFont="1" applyAlignment="1">
      <alignment horizontal="center" vertical="center" wrapText="1"/>
    </xf>
    <xf numFmtId="180" fontId="27" fillId="0" borderId="0" xfId="1" applyNumberFormat="1" applyFont="1" applyAlignment="1">
      <alignment horizontal="center" vertical="center"/>
    </xf>
    <xf numFmtId="0" fontId="27" fillId="0" borderId="5" xfId="1" applyFont="1" applyBorder="1" applyAlignment="1">
      <alignment horizontal="center" vertical="center"/>
    </xf>
    <xf numFmtId="180" fontId="27" fillId="0" borderId="5" xfId="1" applyNumberFormat="1" applyFont="1" applyBorder="1" applyAlignment="1">
      <alignment horizontal="center" vertical="center"/>
    </xf>
    <xf numFmtId="0" fontId="36" fillId="0" borderId="1" xfId="1" applyFont="1" applyBorder="1" applyAlignment="1">
      <alignment horizontal="center" vertical="center"/>
    </xf>
    <xf numFmtId="0" fontId="27" fillId="3" borderId="7" xfId="1" applyFont="1" applyFill="1" applyBorder="1" applyAlignment="1">
      <alignment horizontal="center" vertical="center"/>
    </xf>
    <xf numFmtId="0" fontId="27" fillId="4" borderId="7" xfId="1" applyFont="1" applyFill="1" applyBorder="1" applyAlignment="1">
      <alignment horizontal="center"/>
    </xf>
    <xf numFmtId="0" fontId="27" fillId="4" borderId="8" xfId="1" applyFont="1" applyFill="1" applyBorder="1" applyAlignment="1">
      <alignment horizontal="center"/>
    </xf>
    <xf numFmtId="0" fontId="2" fillId="0" borderId="0" xfId="1" applyAlignment="1"/>
    <xf numFmtId="179" fontId="27" fillId="0" borderId="0" xfId="1" applyNumberFormat="1" applyFont="1" applyAlignment="1">
      <alignment horizontal="center" vertical="center"/>
    </xf>
    <xf numFmtId="182" fontId="27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27" fillId="5" borderId="8" xfId="1" applyFont="1" applyFill="1" applyBorder="1" applyAlignment="1">
      <alignment horizontal="center" vertical="center"/>
    </xf>
    <xf numFmtId="3" fontId="27" fillId="0" borderId="8" xfId="1" applyNumberFormat="1" applyFont="1" applyBorder="1" applyAlignment="1">
      <alignment horizontal="center"/>
    </xf>
    <xf numFmtId="0" fontId="27" fillId="0" borderId="8" xfId="1" applyFont="1" applyBorder="1" applyAlignment="1">
      <alignment horizontal="center" vertical="center"/>
    </xf>
    <xf numFmtId="3" fontId="2" fillId="0" borderId="0" xfId="1" applyNumberFormat="1" applyAlignment="1">
      <alignment horizontal="right"/>
    </xf>
    <xf numFmtId="0" fontId="2" fillId="0" borderId="0" xfId="1">
      <alignment vertical="center"/>
    </xf>
    <xf numFmtId="0" fontId="28" fillId="0" borderId="0" xfId="1" applyFont="1" applyAlignment="1">
      <alignment horizontal="center" vertical="center" wrapText="1"/>
    </xf>
    <xf numFmtId="179" fontId="27" fillId="0" borderId="2" xfId="1" applyNumberFormat="1" applyFont="1" applyBorder="1" applyAlignment="1">
      <alignment horizontal="center" vertical="center"/>
    </xf>
    <xf numFmtId="182" fontId="27" fillId="0" borderId="2" xfId="1" applyNumberFormat="1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5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176" fontId="28" fillId="6" borderId="0" xfId="1" applyNumberFormat="1" applyFont="1" applyFill="1" applyAlignment="1">
      <alignment horizontal="center" vertical="center" wrapText="1"/>
    </xf>
    <xf numFmtId="0" fontId="18" fillId="6" borderId="0" xfId="1" applyFont="1" applyFill="1" applyAlignment="1">
      <alignment horizontal="center" vertical="center"/>
    </xf>
    <xf numFmtId="0" fontId="28" fillId="0" borderId="2" xfId="1" applyFont="1" applyBorder="1" applyAlignment="1">
      <alignment horizontal="center" vertical="center" wrapText="1"/>
    </xf>
    <xf numFmtId="178" fontId="28" fillId="0" borderId="2" xfId="1" applyNumberFormat="1" applyFont="1" applyBorder="1" applyAlignment="1">
      <alignment horizontal="center" vertical="center" wrapText="1"/>
    </xf>
    <xf numFmtId="179" fontId="28" fillId="0" borderId="2" xfId="1" applyNumberFormat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181" fontId="18" fillId="0" borderId="0" xfId="3" applyNumberFormat="1" applyFont="1" applyBorder="1" applyAlignment="1">
      <alignment horizontal="right" vertical="center" indent="1"/>
    </xf>
    <xf numFmtId="0" fontId="34" fillId="0" borderId="0" xfId="1" applyFont="1" applyAlignment="1">
      <alignment horizontal="left" vertical="center"/>
    </xf>
    <xf numFmtId="180" fontId="18" fillId="0" borderId="0" xfId="3" applyNumberFormat="1" applyFont="1" applyBorder="1" applyAlignment="1">
      <alignment horizontal="center" vertical="center"/>
    </xf>
    <xf numFmtId="183" fontId="18" fillId="0" borderId="0" xfId="3" applyNumberFormat="1" applyFont="1" applyBorder="1" applyAlignment="1">
      <alignment horizontal="center" vertical="center"/>
    </xf>
    <xf numFmtId="176" fontId="28" fillId="0" borderId="1" xfId="1" applyNumberFormat="1" applyFont="1" applyBorder="1" applyAlignment="1">
      <alignment horizontal="center" vertical="center" wrapText="1"/>
    </xf>
    <xf numFmtId="0" fontId="39" fillId="0" borderId="0" xfId="1" applyFont="1" applyAlignment="1">
      <alignment horizontal="center" vertical="center" wrapText="1"/>
    </xf>
    <xf numFmtId="181" fontId="39" fillId="0" borderId="0" xfId="1" applyNumberFormat="1" applyFont="1" applyAlignment="1">
      <alignment horizontal="center" vertical="center" wrapText="1"/>
    </xf>
    <xf numFmtId="184" fontId="28" fillId="0" borderId="0" xfId="1" applyNumberFormat="1" applyFont="1" applyAlignment="1">
      <alignment horizontal="center" vertical="center" wrapText="1"/>
    </xf>
    <xf numFmtId="0" fontId="28" fillId="0" borderId="0" xfId="1" applyFont="1" applyAlignment="1">
      <alignment vertical="center" wrapText="1"/>
    </xf>
    <xf numFmtId="0" fontId="39" fillId="0" borderId="2" xfId="1" applyFont="1" applyBorder="1" applyAlignment="1">
      <alignment horizontal="center" vertical="center" wrapText="1"/>
    </xf>
    <xf numFmtId="181" fontId="39" fillId="0" borderId="2" xfId="1" applyNumberFormat="1" applyFont="1" applyBorder="1" applyAlignment="1">
      <alignment horizontal="center" vertical="center" wrapText="1"/>
    </xf>
    <xf numFmtId="184" fontId="28" fillId="0" borderId="2" xfId="1" applyNumberFormat="1" applyFont="1" applyBorder="1" applyAlignment="1">
      <alignment horizontal="center" vertical="center" wrapText="1"/>
    </xf>
    <xf numFmtId="182" fontId="18" fillId="0" borderId="0" xfId="1" applyNumberFormat="1" applyFont="1">
      <alignment vertical="center"/>
    </xf>
    <xf numFmtId="177" fontId="18" fillId="0" borderId="0" xfId="1" applyNumberFormat="1" applyFont="1">
      <alignment vertical="center"/>
    </xf>
    <xf numFmtId="182" fontId="18" fillId="0" borderId="2" xfId="1" applyNumberFormat="1" applyFont="1" applyBorder="1">
      <alignment vertical="center"/>
    </xf>
    <xf numFmtId="177" fontId="18" fillId="0" borderId="2" xfId="1" applyNumberFormat="1" applyFont="1" applyBorder="1">
      <alignment vertical="center"/>
    </xf>
    <xf numFmtId="176" fontId="27" fillId="0" borderId="0" xfId="1" applyNumberFormat="1" applyFont="1" applyAlignment="1">
      <alignment horizontal="center" vertical="center"/>
    </xf>
    <xf numFmtId="176" fontId="27" fillId="0" borderId="2" xfId="1" applyNumberFormat="1" applyFont="1" applyBorder="1" applyAlignment="1">
      <alignment horizontal="center" vertical="center"/>
    </xf>
    <xf numFmtId="0" fontId="28" fillId="0" borderId="0" xfId="1" applyFont="1" applyAlignment="1">
      <alignment horizontal="left" vertical="center" wrapText="1"/>
    </xf>
    <xf numFmtId="177" fontId="28" fillId="0" borderId="0" xfId="1" applyNumberFormat="1" applyFont="1" applyAlignment="1">
      <alignment horizontal="right" vertical="center"/>
    </xf>
    <xf numFmtId="177" fontId="28" fillId="0" borderId="0" xfId="1" applyNumberFormat="1" applyFont="1" applyAlignment="1">
      <alignment horizontal="center" vertical="center"/>
    </xf>
    <xf numFmtId="176" fontId="34" fillId="0" borderId="0" xfId="1" applyNumberFormat="1" applyFont="1" applyAlignment="1">
      <alignment horizontal="center" vertical="center" wrapText="1"/>
    </xf>
    <xf numFmtId="180" fontId="34" fillId="0" borderId="0" xfId="1" applyNumberFormat="1" applyFont="1" applyAlignment="1">
      <alignment horizontal="center" vertical="center"/>
    </xf>
    <xf numFmtId="180" fontId="27" fillId="0" borderId="2" xfId="1" applyNumberFormat="1" applyFont="1" applyBorder="1" applyAlignment="1">
      <alignment horizontal="center" vertical="center"/>
    </xf>
    <xf numFmtId="176" fontId="27" fillId="0" borderId="0" xfId="1" applyNumberFormat="1" applyFont="1" applyAlignment="1">
      <alignment horizontal="center" vertical="center" wrapText="1"/>
    </xf>
    <xf numFmtId="0" fontId="43" fillId="0" borderId="0" xfId="1" applyFont="1">
      <alignment vertical="center"/>
    </xf>
    <xf numFmtId="0" fontId="28" fillId="0" borderId="1" xfId="1" applyFont="1" applyBorder="1" applyAlignment="1">
      <alignment horizontal="center" vertical="center" wrapText="1"/>
    </xf>
    <xf numFmtId="179" fontId="18" fillId="0" borderId="0" xfId="1" applyNumberFormat="1" applyFont="1" applyAlignment="1">
      <alignment horizontal="center" vertical="center"/>
    </xf>
    <xf numFmtId="180" fontId="28" fillId="0" borderId="0" xfId="1" applyNumberFormat="1" applyFont="1" applyAlignment="1">
      <alignment horizontal="center" vertical="center" wrapText="1"/>
    </xf>
    <xf numFmtId="2" fontId="28" fillId="0" borderId="0" xfId="1" applyNumberFormat="1" applyFont="1" applyAlignment="1">
      <alignment horizontal="center" vertical="center" wrapText="1"/>
    </xf>
    <xf numFmtId="180" fontId="28" fillId="0" borderId="0" xfId="1" applyNumberFormat="1" applyFont="1" applyAlignment="1">
      <alignment horizontal="center" vertical="center"/>
    </xf>
    <xf numFmtId="180" fontId="18" fillId="0" borderId="0" xfId="1" applyNumberFormat="1" applyFont="1" applyAlignment="1">
      <alignment horizontal="center" vertical="center"/>
    </xf>
    <xf numFmtId="179" fontId="18" fillId="0" borderId="2" xfId="1" applyNumberFormat="1" applyFont="1" applyBorder="1" applyAlignment="1">
      <alignment horizontal="center" vertical="center"/>
    </xf>
    <xf numFmtId="180" fontId="18" fillId="0" borderId="2" xfId="1" applyNumberFormat="1" applyFont="1" applyBorder="1" applyAlignment="1">
      <alignment horizontal="center" vertical="center"/>
    </xf>
    <xf numFmtId="182" fontId="28" fillId="0" borderId="0" xfId="1" applyNumberFormat="1" applyFont="1" applyAlignment="1">
      <alignment horizontal="right" vertical="center" wrapText="1" indent="1"/>
    </xf>
    <xf numFmtId="179" fontId="36" fillId="0" borderId="0" xfId="1" applyNumberFormat="1" applyFont="1" applyAlignment="1">
      <alignment horizontal="center" vertical="center"/>
    </xf>
    <xf numFmtId="182" fontId="36" fillId="0" borderId="0" xfId="1" applyNumberFormat="1" applyFont="1" applyAlignment="1">
      <alignment horizontal="center" vertical="center"/>
    </xf>
    <xf numFmtId="179" fontId="36" fillId="0" borderId="2" xfId="1" applyNumberFormat="1" applyFont="1" applyBorder="1" applyAlignment="1">
      <alignment horizontal="center" vertical="center"/>
    </xf>
    <xf numFmtId="182" fontId="36" fillId="0" borderId="2" xfId="1" applyNumberFormat="1" applyFont="1" applyBorder="1" applyAlignment="1">
      <alignment horizontal="center" vertical="center"/>
    </xf>
    <xf numFmtId="184" fontId="27" fillId="0" borderId="0" xfId="1" applyNumberFormat="1" applyFont="1" applyAlignment="1">
      <alignment horizontal="center" vertical="center"/>
    </xf>
    <xf numFmtId="184" fontId="27" fillId="0" borderId="2" xfId="1" applyNumberFormat="1" applyFont="1" applyBorder="1" applyAlignment="1">
      <alignment horizontal="center" vertical="center"/>
    </xf>
    <xf numFmtId="0" fontId="35" fillId="0" borderId="2" xfId="1" applyFont="1" applyBorder="1" applyAlignment="1">
      <alignment horizontal="center" vertical="center"/>
    </xf>
    <xf numFmtId="183" fontId="27" fillId="0" borderId="0" xfId="1" applyNumberFormat="1" applyFont="1" applyAlignment="1">
      <alignment horizontal="center" vertical="center"/>
    </xf>
    <xf numFmtId="0" fontId="45" fillId="0" borderId="0" xfId="1" applyFont="1">
      <alignment vertical="center"/>
    </xf>
    <xf numFmtId="183" fontId="27" fillId="0" borderId="2" xfId="1" applyNumberFormat="1" applyFont="1" applyBorder="1" applyAlignment="1">
      <alignment horizontal="center" vertical="center"/>
    </xf>
    <xf numFmtId="0" fontId="27" fillId="0" borderId="1" xfId="1" applyFont="1" applyBorder="1" applyAlignment="1">
      <alignment horizontal="center" vertical="center" wrapText="1"/>
    </xf>
    <xf numFmtId="0" fontId="27" fillId="0" borderId="1" xfId="1" applyFont="1" applyBorder="1" applyAlignment="1">
      <alignment vertical="center" wrapText="1"/>
    </xf>
    <xf numFmtId="185" fontId="18" fillId="0" borderId="9" xfId="4" applyNumberFormat="1" applyFont="1" applyBorder="1" applyAlignment="1">
      <alignment horizontal="center" vertical="center"/>
    </xf>
    <xf numFmtId="185" fontId="18" fillId="0" borderId="0" xfId="4" applyNumberFormat="1" applyFont="1" applyBorder="1" applyAlignment="1">
      <alignment horizontal="center" vertical="center"/>
    </xf>
    <xf numFmtId="185" fontId="18" fillId="0" borderId="2" xfId="4" applyNumberFormat="1" applyFont="1" applyBorder="1" applyAlignment="1">
      <alignment horizontal="center" vertical="center"/>
    </xf>
    <xf numFmtId="0" fontId="27" fillId="0" borderId="0" xfId="1" applyFont="1">
      <alignment vertical="center"/>
    </xf>
    <xf numFmtId="179" fontId="27" fillId="0" borderId="1" xfId="1" applyNumberFormat="1" applyFont="1" applyBorder="1" applyAlignment="1">
      <alignment horizontal="center" vertical="center"/>
    </xf>
    <xf numFmtId="180" fontId="18" fillId="0" borderId="0" xfId="3" applyNumberFormat="1" applyFont="1" applyBorder="1" applyAlignment="1">
      <alignment horizontal="right" vertical="center"/>
    </xf>
    <xf numFmtId="0" fontId="27" fillId="0" borderId="9" xfId="1" applyFont="1" applyBorder="1" applyAlignment="1">
      <alignment horizontal="center" vertical="center"/>
    </xf>
    <xf numFmtId="186" fontId="18" fillId="0" borderId="0" xfId="3" applyNumberFormat="1" applyFont="1" applyBorder="1" applyAlignment="1">
      <alignment horizontal="center" vertical="center"/>
    </xf>
    <xf numFmtId="0" fontId="35" fillId="0" borderId="0" xfId="1" applyFont="1" applyAlignment="1">
      <alignment vertical="center" wrapText="1"/>
    </xf>
    <xf numFmtId="0" fontId="5" fillId="0" borderId="0" xfId="1" applyFont="1" applyAlignment="1">
      <alignment horizontal="center" vertical="center"/>
    </xf>
    <xf numFmtId="0" fontId="29" fillId="0" borderId="0" xfId="1" applyFont="1" applyAlignment="1">
      <alignment horizontal="left" vertical="center"/>
    </xf>
    <xf numFmtId="0" fontId="27" fillId="0" borderId="3" xfId="1" applyFont="1" applyBorder="1" applyAlignment="1">
      <alignment horizontal="center" vertical="center"/>
    </xf>
    <xf numFmtId="0" fontId="27" fillId="0" borderId="4" xfId="1" applyFont="1" applyBorder="1" applyAlignment="1">
      <alignment horizontal="center" vertical="center"/>
    </xf>
    <xf numFmtId="0" fontId="35" fillId="0" borderId="6" xfId="1" applyFont="1" applyBorder="1" applyAlignment="1">
      <alignment horizontal="left" vertical="center" wrapText="1"/>
    </xf>
    <xf numFmtId="0" fontId="18" fillId="0" borderId="9" xfId="1" applyFont="1" applyBorder="1" applyAlignment="1">
      <alignment horizontal="center" vertical="center"/>
    </xf>
    <xf numFmtId="0" fontId="18" fillId="0" borderId="2" xfId="1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/>
    </xf>
    <xf numFmtId="0" fontId="35" fillId="0" borderId="0" xfId="1" applyFont="1" applyAlignment="1">
      <alignment horizontal="left" vertical="center" wrapText="1"/>
    </xf>
    <xf numFmtId="0" fontId="40" fillId="0" borderId="9" xfId="1" applyFont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35" fillId="0" borderId="9" xfId="1" applyFont="1" applyBorder="1" applyAlignment="1">
      <alignment horizontal="left" vertical="center" wrapText="1"/>
    </xf>
    <xf numFmtId="0" fontId="27" fillId="0" borderId="9" xfId="1" applyFont="1" applyBorder="1" applyAlignment="1">
      <alignment horizontal="center" vertical="center"/>
    </xf>
    <xf numFmtId="0" fontId="27" fillId="0" borderId="2" xfId="1" applyFont="1" applyBorder="1" applyAlignment="1">
      <alignment horizontal="center" vertical="center"/>
    </xf>
    <xf numFmtId="179" fontId="46" fillId="0" borderId="9" xfId="1" applyNumberFormat="1" applyFont="1" applyBorder="1" applyAlignment="1">
      <alignment horizontal="center" vertical="center"/>
    </xf>
    <xf numFmtId="179" fontId="46" fillId="0" borderId="9" xfId="1" applyNumberFormat="1" applyFont="1" applyBorder="1" applyAlignment="1">
      <alignment horizontal="left" vertical="center" wrapText="1"/>
    </xf>
    <xf numFmtId="0" fontId="34" fillId="0" borderId="0" xfId="1" applyFont="1" applyAlignment="1">
      <alignment horizontal="center" vertical="center" wrapText="1"/>
    </xf>
  </cellXfs>
  <cellStyles count="5">
    <cellStyle name="백분율 2" xfId="4" xr:uid="{03577810-B362-4480-83B6-CADDFE1E34C4}"/>
    <cellStyle name="쉼표 [0] 2" xfId="3" xr:uid="{9BDE8BAF-13DF-4C22-9D7F-825EB6D14D1D}"/>
    <cellStyle name="표준" xfId="0" builtinId="0"/>
    <cellStyle name="표준 2" xfId="1" xr:uid="{627F2AF4-D1A7-4620-8EE3-0E6A948CA2A7}"/>
    <cellStyle name="하이퍼링크 2" xfId="2" xr:uid="{C9DCB2C7-9761-40E6-9C0E-A10F585D6D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3.xml"/><Relationship Id="rId1" Type="http://schemas.microsoft.com/office/2011/relationships/chartStyle" Target="style3.xml"/><Relationship Id="rId4" Type="http://schemas.openxmlformats.org/officeDocument/2006/relationships/chartUserShapes" Target="../drawings/drawing7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8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9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0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1.xml"/><Relationship Id="rId2" Type="http://schemas.microsoft.com/office/2011/relationships/chartColorStyle" Target="colors11.xml"/><Relationship Id="rId1" Type="http://schemas.microsoft.com/office/2011/relationships/chartStyle" Target="style11.xml"/><Relationship Id="rId4" Type="http://schemas.openxmlformats.org/officeDocument/2006/relationships/chartUserShapes" Target="../drawings/drawing17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2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761997201548648"/>
          <c:w val="0.92344705120662374"/>
          <c:h val="0.70281574035209748"/>
        </c:manualLayout>
      </c:layout>
      <c:lineChart>
        <c:grouping val="standard"/>
        <c:varyColors val="0"/>
        <c:ser>
          <c:idx val="1"/>
          <c:order val="0"/>
          <c:tx>
            <c:strRef>
              <c:f>그림11!$Q$13</c:f>
              <c:strCache>
                <c:ptCount val="1"/>
                <c:pt idx="0">
                  <c:v>자동차등록대수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Lbls>
            <c:dLbl>
              <c:idx val="59"/>
              <c:layout>
                <c:manualLayout>
                  <c:x val="-2.9733959311424099E-2"/>
                  <c:y val="-5.215973920130402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707-4C8A-90DF-EEBDD20787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그림11!$P$14:$P$73</c:f>
              <c:numCache>
                <c:formatCode>General</c:formatCode>
                <c:ptCount val="60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  <c:pt idx="58">
                  <c:v>2024</c:v>
                </c:pt>
                <c:pt idx="59">
                  <c:v>2025</c:v>
                </c:pt>
              </c:numCache>
            </c:numRef>
          </c:cat>
          <c:val>
            <c:numRef>
              <c:f>그림11!$Q$14:$Q$73</c:f>
              <c:numCache>
                <c:formatCode>#,##0.0_ </c:formatCode>
                <c:ptCount val="60"/>
                <c:pt idx="0">
                  <c:v>5</c:v>
                </c:pt>
                <c:pt idx="1">
                  <c:v>6</c:v>
                </c:pt>
                <c:pt idx="2">
                  <c:v>8</c:v>
                </c:pt>
                <c:pt idx="3">
                  <c:v>11</c:v>
                </c:pt>
                <c:pt idx="4">
                  <c:v>12.8</c:v>
                </c:pt>
                <c:pt idx="5">
                  <c:v>14</c:v>
                </c:pt>
                <c:pt idx="6">
                  <c:v>14.6</c:v>
                </c:pt>
                <c:pt idx="7">
                  <c:v>16.5</c:v>
                </c:pt>
                <c:pt idx="8">
                  <c:v>17.8</c:v>
                </c:pt>
                <c:pt idx="9">
                  <c:v>19.399999999999999</c:v>
                </c:pt>
                <c:pt idx="10">
                  <c:v>21.9</c:v>
                </c:pt>
                <c:pt idx="11">
                  <c:v>27.5</c:v>
                </c:pt>
                <c:pt idx="12">
                  <c:v>38.5</c:v>
                </c:pt>
                <c:pt idx="13">
                  <c:v>49.4</c:v>
                </c:pt>
                <c:pt idx="14">
                  <c:v>52.8</c:v>
                </c:pt>
                <c:pt idx="15">
                  <c:v>57.2</c:v>
                </c:pt>
                <c:pt idx="16">
                  <c:v>64.7</c:v>
                </c:pt>
                <c:pt idx="17">
                  <c:v>78.5</c:v>
                </c:pt>
                <c:pt idx="18">
                  <c:v>94.8</c:v>
                </c:pt>
                <c:pt idx="19">
                  <c:v>111.3</c:v>
                </c:pt>
                <c:pt idx="20">
                  <c:v>130.9</c:v>
                </c:pt>
                <c:pt idx="21">
                  <c:v>161.1</c:v>
                </c:pt>
                <c:pt idx="22">
                  <c:v>203.5</c:v>
                </c:pt>
                <c:pt idx="23">
                  <c:v>266</c:v>
                </c:pt>
                <c:pt idx="24">
                  <c:v>339.5</c:v>
                </c:pt>
                <c:pt idx="25">
                  <c:v>424.8</c:v>
                </c:pt>
                <c:pt idx="26">
                  <c:v>523.1</c:v>
                </c:pt>
                <c:pt idx="27">
                  <c:v>627.4</c:v>
                </c:pt>
                <c:pt idx="28">
                  <c:v>740.4</c:v>
                </c:pt>
                <c:pt idx="29">
                  <c:v>846.9</c:v>
                </c:pt>
                <c:pt idx="30">
                  <c:v>955.3</c:v>
                </c:pt>
                <c:pt idx="31">
                  <c:v>1041.3</c:v>
                </c:pt>
                <c:pt idx="32">
                  <c:v>1047</c:v>
                </c:pt>
                <c:pt idx="33">
                  <c:v>1116.4000000000001</c:v>
                </c:pt>
                <c:pt idx="34">
                  <c:v>1205.9000000000001</c:v>
                </c:pt>
                <c:pt idx="35">
                  <c:v>1291.4000000000001</c:v>
                </c:pt>
                <c:pt idx="36">
                  <c:v>1394.9</c:v>
                </c:pt>
                <c:pt idx="37">
                  <c:v>1458.7</c:v>
                </c:pt>
                <c:pt idx="38">
                  <c:v>1493.4</c:v>
                </c:pt>
                <c:pt idx="39">
                  <c:v>1539.7</c:v>
                </c:pt>
                <c:pt idx="40">
                  <c:v>1589.5</c:v>
                </c:pt>
                <c:pt idx="41">
                  <c:v>1642.8</c:v>
                </c:pt>
                <c:pt idx="42">
                  <c:v>1679.4</c:v>
                </c:pt>
                <c:pt idx="43">
                  <c:v>1732.5</c:v>
                </c:pt>
                <c:pt idx="44">
                  <c:v>1794.1</c:v>
                </c:pt>
                <c:pt idx="45">
                  <c:v>1843.7</c:v>
                </c:pt>
                <c:pt idx="46">
                  <c:v>1887.1</c:v>
                </c:pt>
                <c:pt idx="47">
                  <c:v>1940.1</c:v>
                </c:pt>
                <c:pt idx="48">
                  <c:v>2011.8</c:v>
                </c:pt>
                <c:pt idx="49">
                  <c:v>2099</c:v>
                </c:pt>
                <c:pt idx="50">
                  <c:v>2180.3000000000002</c:v>
                </c:pt>
                <c:pt idx="51">
                  <c:v>2252.8000000000002</c:v>
                </c:pt>
                <c:pt idx="52">
                  <c:v>2320.3000000000002</c:v>
                </c:pt>
                <c:pt idx="53">
                  <c:v>2367.6999999999998</c:v>
                </c:pt>
                <c:pt idx="54">
                  <c:v>2436.6</c:v>
                </c:pt>
                <c:pt idx="55">
                  <c:v>2491.1</c:v>
                </c:pt>
                <c:pt idx="56">
                  <c:v>2550.3000000000002</c:v>
                </c:pt>
                <c:pt idx="57">
                  <c:v>2594.9</c:v>
                </c:pt>
                <c:pt idx="58">
                  <c:v>2629.8</c:v>
                </c:pt>
                <c:pt idx="59">
                  <c:v>2651.5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1-7707-4C8A-90DF-EEBDD2078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  <c:extLst/>
      </c:lineChart>
      <c:lineChart>
        <c:grouping val="standard"/>
        <c:varyColors val="0"/>
        <c:ser>
          <c:idx val="2"/>
          <c:order val="1"/>
          <c:tx>
            <c:strRef>
              <c:f>그림11!$R$13</c:f>
              <c:strCache>
                <c:ptCount val="1"/>
                <c:pt idx="0">
                  <c:v>인구당 자동차 수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59"/>
              <c:layout>
                <c:manualLayout>
                  <c:x val="-2.8169014084507157E-2"/>
                  <c:y val="-8.80195599022004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7707-4C8A-90DF-EEBDD20787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그림11!$R$14:$R$73</c:f>
              <c:numCache>
                <c:formatCode>#,##0.0_ 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0.02</c:v>
                </c:pt>
                <c:pt idx="17">
                  <c:v>0.02</c:v>
                </c:pt>
                <c:pt idx="18">
                  <c:v>0.02</c:v>
                </c:pt>
                <c:pt idx="19">
                  <c:v>0.03</c:v>
                </c:pt>
                <c:pt idx="20">
                  <c:v>0.03</c:v>
                </c:pt>
                <c:pt idx="21">
                  <c:v>0.04</c:v>
                </c:pt>
                <c:pt idx="22">
                  <c:v>0.05</c:v>
                </c:pt>
                <c:pt idx="23">
                  <c:v>0.06</c:v>
                </c:pt>
                <c:pt idx="24">
                  <c:v>0.08</c:v>
                </c:pt>
                <c:pt idx="25">
                  <c:v>0.1</c:v>
                </c:pt>
                <c:pt idx="26">
                  <c:v>0.12</c:v>
                </c:pt>
                <c:pt idx="27">
                  <c:v>0.14000000000000001</c:v>
                </c:pt>
                <c:pt idx="28">
                  <c:v>0.17</c:v>
                </c:pt>
                <c:pt idx="29">
                  <c:v>0.19</c:v>
                </c:pt>
                <c:pt idx="30">
                  <c:v>0.21</c:v>
                </c:pt>
                <c:pt idx="31">
                  <c:v>0.23</c:v>
                </c:pt>
                <c:pt idx="32">
                  <c:v>0.23</c:v>
                </c:pt>
                <c:pt idx="33">
                  <c:v>0.24</c:v>
                </c:pt>
                <c:pt idx="34">
                  <c:v>0.26</c:v>
                </c:pt>
                <c:pt idx="35">
                  <c:v>0.27</c:v>
                </c:pt>
                <c:pt idx="36">
                  <c:v>0.28999999999999998</c:v>
                </c:pt>
                <c:pt idx="37">
                  <c:v>0.3</c:v>
                </c:pt>
                <c:pt idx="38">
                  <c:v>0.31</c:v>
                </c:pt>
                <c:pt idx="39">
                  <c:v>0.32</c:v>
                </c:pt>
                <c:pt idx="40">
                  <c:v>0.33</c:v>
                </c:pt>
                <c:pt idx="41">
                  <c:v>0.34</c:v>
                </c:pt>
                <c:pt idx="42">
                  <c:v>0.34</c:v>
                </c:pt>
                <c:pt idx="43">
                  <c:v>0.35</c:v>
                </c:pt>
                <c:pt idx="44">
                  <c:v>0.36</c:v>
                </c:pt>
                <c:pt idx="45">
                  <c:v>0.37</c:v>
                </c:pt>
                <c:pt idx="46">
                  <c:v>0.38</c:v>
                </c:pt>
                <c:pt idx="47">
                  <c:v>0.38</c:v>
                </c:pt>
                <c:pt idx="48">
                  <c:v>0.4</c:v>
                </c:pt>
                <c:pt idx="49">
                  <c:v>0.41</c:v>
                </c:pt>
                <c:pt idx="50">
                  <c:v>0.43</c:v>
                </c:pt>
                <c:pt idx="51">
                  <c:v>0.44</c:v>
                </c:pt>
                <c:pt idx="52">
                  <c:v>0.45</c:v>
                </c:pt>
                <c:pt idx="53">
                  <c:v>0.46</c:v>
                </c:pt>
                <c:pt idx="54">
                  <c:v>0.47</c:v>
                </c:pt>
                <c:pt idx="55">
                  <c:v>0.48</c:v>
                </c:pt>
                <c:pt idx="56">
                  <c:v>0.49</c:v>
                </c:pt>
                <c:pt idx="57">
                  <c:v>0.5</c:v>
                </c:pt>
                <c:pt idx="58">
                  <c:v>0.51</c:v>
                </c:pt>
                <c:pt idx="59">
                  <c:v>0.51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707-4C8A-90DF-EEBDD2078794}"/>
            </c:ext>
          </c:extLst>
        </c:ser>
        <c:ser>
          <c:idx val="3"/>
          <c:order val="2"/>
          <c:tx>
            <c:strRef>
              <c:f>그림11!$S$13</c:f>
              <c:strCache>
                <c:ptCount val="1"/>
                <c:pt idx="0">
                  <c:v>가구당 자동차 수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dLbls>
            <c:dLbl>
              <c:idx val="59"/>
              <c:layout>
                <c:manualLayout>
                  <c:x val="-3.2863849765258218E-2"/>
                  <c:y val="-0.1695191524042380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707-4C8A-90DF-EEBDD20787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그림11!$S$14:$S$73</c:f>
              <c:numCache>
                <c:formatCode>#,##0.0_ </c:formatCode>
                <c:ptCount val="6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0.02</c:v>
                </c:pt>
                <c:pt idx="5">
                  <c:v>0.02</c:v>
                </c:pt>
                <c:pt idx="6">
                  <c:v>0.02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0.04</c:v>
                </c:pt>
                <c:pt idx="12">
                  <c:v>0.05</c:v>
                </c:pt>
                <c:pt idx="13">
                  <c:v>0.06</c:v>
                </c:pt>
                <c:pt idx="14">
                  <c:v>7.0000000000000007E-2</c:v>
                </c:pt>
                <c:pt idx="15">
                  <c:v>7.0000000000000007E-2</c:v>
                </c:pt>
                <c:pt idx="16">
                  <c:v>0.08</c:v>
                </c:pt>
                <c:pt idx="17">
                  <c:v>0.09</c:v>
                </c:pt>
                <c:pt idx="18">
                  <c:v>0.1</c:v>
                </c:pt>
                <c:pt idx="19">
                  <c:v>0.12</c:v>
                </c:pt>
                <c:pt idx="20">
                  <c:v>0.13</c:v>
                </c:pt>
                <c:pt idx="21">
                  <c:v>0.16</c:v>
                </c:pt>
                <c:pt idx="22">
                  <c:v>0.19</c:v>
                </c:pt>
                <c:pt idx="23">
                  <c:v>0.24</c:v>
                </c:pt>
                <c:pt idx="24">
                  <c:v>0.3</c:v>
                </c:pt>
                <c:pt idx="25">
                  <c:v>0.36</c:v>
                </c:pt>
                <c:pt idx="26">
                  <c:v>0.44</c:v>
                </c:pt>
                <c:pt idx="27">
                  <c:v>0.51</c:v>
                </c:pt>
                <c:pt idx="28">
                  <c:v>0.59</c:v>
                </c:pt>
                <c:pt idx="29">
                  <c:v>0.65</c:v>
                </c:pt>
                <c:pt idx="30">
                  <c:v>0.72</c:v>
                </c:pt>
                <c:pt idx="31">
                  <c:v>0.77</c:v>
                </c:pt>
                <c:pt idx="32">
                  <c:v>0.76</c:v>
                </c:pt>
                <c:pt idx="33">
                  <c:v>0.8</c:v>
                </c:pt>
                <c:pt idx="34">
                  <c:v>0.84</c:v>
                </c:pt>
                <c:pt idx="35">
                  <c:v>0.88</c:v>
                </c:pt>
                <c:pt idx="36">
                  <c:v>0.93</c:v>
                </c:pt>
                <c:pt idx="37">
                  <c:v>0.96</c:v>
                </c:pt>
                <c:pt idx="38">
                  <c:v>0.96</c:v>
                </c:pt>
                <c:pt idx="39">
                  <c:v>0.97</c:v>
                </c:pt>
                <c:pt idx="40">
                  <c:v>0.98</c:v>
                </c:pt>
                <c:pt idx="41">
                  <c:v>1</c:v>
                </c:pt>
                <c:pt idx="42">
                  <c:v>1</c:v>
                </c:pt>
                <c:pt idx="43">
                  <c:v>1.02</c:v>
                </c:pt>
                <c:pt idx="44">
                  <c:v>1.03</c:v>
                </c:pt>
                <c:pt idx="45">
                  <c:v>1.04</c:v>
                </c:pt>
                <c:pt idx="46">
                  <c:v>1.04</c:v>
                </c:pt>
                <c:pt idx="47">
                  <c:v>1.04</c:v>
                </c:pt>
                <c:pt idx="48">
                  <c:v>1.05</c:v>
                </c:pt>
                <c:pt idx="49">
                  <c:v>1.07</c:v>
                </c:pt>
                <c:pt idx="50">
                  <c:v>1.1000000000000001</c:v>
                </c:pt>
                <c:pt idx="51">
                  <c:v>1.1200000000000001</c:v>
                </c:pt>
                <c:pt idx="52">
                  <c:v>1.1299999999999999</c:v>
                </c:pt>
                <c:pt idx="53">
                  <c:v>1.1299999999999999</c:v>
                </c:pt>
                <c:pt idx="54">
                  <c:v>1.1299999999999999</c:v>
                </c:pt>
                <c:pt idx="55">
                  <c:v>1.1299999999999999</c:v>
                </c:pt>
                <c:pt idx="56">
                  <c:v>1.1399999999999999</c:v>
                </c:pt>
                <c:pt idx="57">
                  <c:v>1.1399999999999999</c:v>
                </c:pt>
                <c:pt idx="58">
                  <c:v>1.19</c:v>
                </c:pt>
                <c:pt idx="59">
                  <c:v>1.18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707-4C8A-90DF-EEBDD20787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917519"/>
        <c:axId val="398915855"/>
        <c:extLst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  <c:max val="30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latin typeface="+mj-ea"/>
                    <a:ea typeface="+mj-ea"/>
                  </a:rPr>
                  <a:t>등록대수</a:t>
                </a:r>
                <a:endParaRPr lang="en-US" altLang="ko-KR" sz="1000">
                  <a:latin typeface="+mj-ea"/>
                  <a:ea typeface="+mj-ea"/>
                </a:endParaRPr>
              </a:p>
              <a:p>
                <a:pPr>
                  <a:defRPr>
                    <a:latin typeface="+mj-ea"/>
                    <a:ea typeface="+mj-ea"/>
                  </a:defRPr>
                </a:pPr>
                <a:r>
                  <a:rPr lang="en-US" altLang="ko-KR" sz="1000">
                    <a:latin typeface="+mj-ea"/>
                    <a:ea typeface="+mj-ea"/>
                  </a:rPr>
                  <a:t>(</a:t>
                </a:r>
                <a:r>
                  <a:rPr lang="ko-KR" altLang="en-US" sz="1000">
                    <a:latin typeface="+mj-ea"/>
                    <a:ea typeface="+mj-ea"/>
                  </a:rPr>
                  <a:t>만 대</a:t>
                </a:r>
                <a:r>
                  <a:rPr lang="en-US" altLang="ko-KR" sz="1000">
                    <a:latin typeface="+mj-ea"/>
                    <a:ea typeface="+mj-ea"/>
                  </a:rPr>
                  <a:t>)</a:t>
                </a:r>
                <a:endParaRPr lang="ko-KR" altLang="en-US" sz="1000"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1.7214397496087636E-2"/>
              <c:y val="2.357199237625859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398915855"/>
        <c:scaling>
          <c:orientation val="minMax"/>
        </c:scaling>
        <c:delete val="0"/>
        <c:axPos val="r"/>
        <c:numFmt formatCode="#,##0.0_ 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98917519"/>
        <c:crosses val="max"/>
        <c:crossBetween val="between"/>
      </c:valAx>
      <c:catAx>
        <c:axId val="398917519"/>
        <c:scaling>
          <c:orientation val="minMax"/>
        </c:scaling>
        <c:delete val="1"/>
        <c:axPos val="b"/>
        <c:majorTickMark val="out"/>
        <c:minorTickMark val="none"/>
        <c:tickLblPos val="nextTo"/>
        <c:crossAx val="39891585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942257217847769"/>
          <c:y val="3.7601428348102262E-2"/>
          <c:w val="0.53524960656617504"/>
          <c:h val="4.77961578332120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6360300446967005"/>
          <c:w val="0.92344705120662374"/>
          <c:h val="0.70673438963905078"/>
        </c:manualLayout>
      </c:layout>
      <c:lineChart>
        <c:grouping val="standard"/>
        <c:varyColors val="0"/>
        <c:ser>
          <c:idx val="1"/>
          <c:order val="0"/>
          <c:tx>
            <c:strRef>
              <c:f>그림12!$Q$12</c:f>
              <c:strCache>
                <c:ptCount val="1"/>
                <c:pt idx="0">
                  <c:v>운전면허소지자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그림12!$P$13:$P$61</c:f>
              <c:numCache>
                <c:formatCode>0_ </c:formatCode>
                <c:ptCount val="49"/>
                <c:pt idx="0">
                  <c:v>1976</c:v>
                </c:pt>
                <c:pt idx="1">
                  <c:v>1977</c:v>
                </c:pt>
                <c:pt idx="2">
                  <c:v>1978</c:v>
                </c:pt>
                <c:pt idx="3">
                  <c:v>1979</c:v>
                </c:pt>
                <c:pt idx="4">
                  <c:v>1980</c:v>
                </c:pt>
                <c:pt idx="5">
                  <c:v>1981</c:v>
                </c:pt>
                <c:pt idx="6">
                  <c:v>1982</c:v>
                </c:pt>
                <c:pt idx="7">
                  <c:v>1983</c:v>
                </c:pt>
                <c:pt idx="8">
                  <c:v>1984</c:v>
                </c:pt>
                <c:pt idx="9">
                  <c:v>1985</c:v>
                </c:pt>
                <c:pt idx="10">
                  <c:v>1986</c:v>
                </c:pt>
                <c:pt idx="11">
                  <c:v>1987</c:v>
                </c:pt>
                <c:pt idx="12">
                  <c:v>1988</c:v>
                </c:pt>
                <c:pt idx="13">
                  <c:v>1989</c:v>
                </c:pt>
                <c:pt idx="14">
                  <c:v>1990</c:v>
                </c:pt>
                <c:pt idx="15">
                  <c:v>1991</c:v>
                </c:pt>
                <c:pt idx="16">
                  <c:v>1992</c:v>
                </c:pt>
                <c:pt idx="17">
                  <c:v>1993</c:v>
                </c:pt>
                <c:pt idx="18">
                  <c:v>1994</c:v>
                </c:pt>
                <c:pt idx="19">
                  <c:v>1995</c:v>
                </c:pt>
                <c:pt idx="20">
                  <c:v>1996</c:v>
                </c:pt>
                <c:pt idx="21">
                  <c:v>1997</c:v>
                </c:pt>
                <c:pt idx="22">
                  <c:v>1998</c:v>
                </c:pt>
                <c:pt idx="23">
                  <c:v>1999</c:v>
                </c:pt>
                <c:pt idx="24">
                  <c:v>2000</c:v>
                </c:pt>
                <c:pt idx="25">
                  <c:v>2001</c:v>
                </c:pt>
                <c:pt idx="26">
                  <c:v>2002</c:v>
                </c:pt>
                <c:pt idx="27">
                  <c:v>2003</c:v>
                </c:pt>
                <c:pt idx="28">
                  <c:v>2004</c:v>
                </c:pt>
                <c:pt idx="29">
                  <c:v>2005</c:v>
                </c:pt>
                <c:pt idx="30">
                  <c:v>2006</c:v>
                </c:pt>
                <c:pt idx="31">
                  <c:v>2007</c:v>
                </c:pt>
                <c:pt idx="32">
                  <c:v>2008</c:v>
                </c:pt>
                <c:pt idx="33">
                  <c:v>2009</c:v>
                </c:pt>
                <c:pt idx="34">
                  <c:v>2010</c:v>
                </c:pt>
                <c:pt idx="35">
                  <c:v>2011</c:v>
                </c:pt>
                <c:pt idx="36">
                  <c:v>2012</c:v>
                </c:pt>
                <c:pt idx="37">
                  <c:v>2013</c:v>
                </c:pt>
                <c:pt idx="38">
                  <c:v>2014</c:v>
                </c:pt>
                <c:pt idx="39">
                  <c:v>2015</c:v>
                </c:pt>
                <c:pt idx="40">
                  <c:v>2016</c:v>
                </c:pt>
                <c:pt idx="41">
                  <c:v>2017</c:v>
                </c:pt>
                <c:pt idx="42">
                  <c:v>2018</c:v>
                </c:pt>
                <c:pt idx="43">
                  <c:v>2019</c:v>
                </c:pt>
                <c:pt idx="44">
                  <c:v>2020</c:v>
                </c:pt>
                <c:pt idx="45">
                  <c:v>2021</c:v>
                </c:pt>
                <c:pt idx="46">
                  <c:v>2022</c:v>
                </c:pt>
                <c:pt idx="47">
                  <c:v>2023</c:v>
                </c:pt>
                <c:pt idx="48">
                  <c:v>2024</c:v>
                </c:pt>
              </c:numCache>
            </c:numRef>
          </c:cat>
          <c:val>
            <c:numRef>
              <c:f>그림12!$Q$13:$Q$61</c:f>
              <c:numCache>
                <c:formatCode>#,##0_ </c:formatCode>
                <c:ptCount val="49"/>
                <c:pt idx="0">
                  <c:v>797467</c:v>
                </c:pt>
                <c:pt idx="1">
                  <c:v>875929</c:v>
                </c:pt>
                <c:pt idx="2">
                  <c:v>1144293</c:v>
                </c:pt>
                <c:pt idx="3">
                  <c:v>1509458</c:v>
                </c:pt>
                <c:pt idx="4">
                  <c:v>1860654</c:v>
                </c:pt>
                <c:pt idx="5">
                  <c:v>2202759</c:v>
                </c:pt>
                <c:pt idx="6">
                  <c:v>2581310</c:v>
                </c:pt>
                <c:pt idx="7">
                  <c:v>2989401</c:v>
                </c:pt>
                <c:pt idx="8">
                  <c:v>3487138</c:v>
                </c:pt>
                <c:pt idx="9">
                  <c:v>4088521</c:v>
                </c:pt>
                <c:pt idx="10">
                  <c:v>4651867</c:v>
                </c:pt>
                <c:pt idx="11">
                  <c:v>5269494</c:v>
                </c:pt>
                <c:pt idx="12">
                  <c:v>6191821</c:v>
                </c:pt>
                <c:pt idx="13">
                  <c:v>7190467</c:v>
                </c:pt>
                <c:pt idx="14">
                  <c:v>8543903</c:v>
                </c:pt>
                <c:pt idx="15">
                  <c:v>9844356</c:v>
                </c:pt>
                <c:pt idx="16">
                  <c:v>11613300</c:v>
                </c:pt>
                <c:pt idx="17">
                  <c:v>13301610</c:v>
                </c:pt>
                <c:pt idx="18">
                  <c:v>14889762</c:v>
                </c:pt>
                <c:pt idx="19">
                  <c:v>16403759</c:v>
                </c:pt>
                <c:pt idx="20">
                  <c:v>17720833</c:v>
                </c:pt>
                <c:pt idx="21">
                  <c:v>18532172</c:v>
                </c:pt>
                <c:pt idx="22">
                  <c:v>19549002</c:v>
                </c:pt>
                <c:pt idx="23">
                  <c:v>17418878</c:v>
                </c:pt>
                <c:pt idx="24">
                  <c:v>18697346</c:v>
                </c:pt>
                <c:pt idx="25">
                  <c:v>19884337</c:v>
                </c:pt>
                <c:pt idx="26">
                  <c:v>21223010</c:v>
                </c:pt>
                <c:pt idx="27">
                  <c:v>22062457</c:v>
                </c:pt>
                <c:pt idx="28">
                  <c:v>22735053</c:v>
                </c:pt>
                <c:pt idx="29">
                  <c:v>23497657</c:v>
                </c:pt>
                <c:pt idx="30">
                  <c:v>24088229</c:v>
                </c:pt>
                <c:pt idx="31">
                  <c:v>24681440</c:v>
                </c:pt>
                <c:pt idx="32">
                  <c:v>25268379</c:v>
                </c:pt>
                <c:pt idx="33">
                  <c:v>25822149</c:v>
                </c:pt>
                <c:pt idx="34">
                  <c:v>26402364</c:v>
                </c:pt>
                <c:pt idx="35">
                  <c:v>27251153</c:v>
                </c:pt>
                <c:pt idx="36">
                  <c:v>28263317</c:v>
                </c:pt>
                <c:pt idx="37">
                  <c:v>28848040</c:v>
                </c:pt>
                <c:pt idx="38">
                  <c:v>29544245</c:v>
                </c:pt>
                <c:pt idx="39">
                  <c:v>30293621</c:v>
                </c:pt>
                <c:pt idx="40">
                  <c:v>31190359</c:v>
                </c:pt>
                <c:pt idx="41">
                  <c:v>31665393</c:v>
                </c:pt>
                <c:pt idx="42">
                  <c:v>32161081</c:v>
                </c:pt>
                <c:pt idx="43">
                  <c:v>32649584</c:v>
                </c:pt>
                <c:pt idx="44">
                  <c:v>33190565</c:v>
                </c:pt>
                <c:pt idx="45">
                  <c:v>33729806</c:v>
                </c:pt>
                <c:pt idx="46">
                  <c:v>34133763</c:v>
                </c:pt>
                <c:pt idx="47">
                  <c:v>34436680</c:v>
                </c:pt>
                <c:pt idx="48">
                  <c:v>34707289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85-4DE4-ADAB-DEAE814D7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2"/>
          <c:order val="1"/>
          <c:tx>
            <c:strRef>
              <c:f>그림12!$R$12</c:f>
              <c:strCache>
                <c:ptCount val="1"/>
                <c:pt idx="0">
                  <c:v>남자 구성비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그림12!$R$13:$R$61</c:f>
              <c:numCache>
                <c:formatCode>#,##0.0_ </c:formatCode>
                <c:ptCount val="49"/>
                <c:pt idx="0">
                  <c:v>98.2</c:v>
                </c:pt>
                <c:pt idx="1">
                  <c:v>97.7</c:v>
                </c:pt>
                <c:pt idx="2">
                  <c:v>95.4</c:v>
                </c:pt>
                <c:pt idx="3">
                  <c:v>93.2</c:v>
                </c:pt>
                <c:pt idx="4">
                  <c:v>93.3</c:v>
                </c:pt>
                <c:pt idx="5">
                  <c:v>93.8</c:v>
                </c:pt>
                <c:pt idx="6">
                  <c:v>93.9</c:v>
                </c:pt>
                <c:pt idx="7">
                  <c:v>94.2</c:v>
                </c:pt>
                <c:pt idx="8">
                  <c:v>93.9</c:v>
                </c:pt>
                <c:pt idx="9">
                  <c:v>93.9</c:v>
                </c:pt>
                <c:pt idx="10">
                  <c:v>93.2</c:v>
                </c:pt>
                <c:pt idx="11">
                  <c:v>92.5</c:v>
                </c:pt>
                <c:pt idx="12">
                  <c:v>90.9</c:v>
                </c:pt>
                <c:pt idx="13">
                  <c:v>89.2</c:v>
                </c:pt>
                <c:pt idx="14">
                  <c:v>87.8</c:v>
                </c:pt>
                <c:pt idx="15">
                  <c:v>85.9</c:v>
                </c:pt>
                <c:pt idx="16">
                  <c:v>83.8</c:v>
                </c:pt>
                <c:pt idx="17">
                  <c:v>82</c:v>
                </c:pt>
                <c:pt idx="18">
                  <c:v>79.900000000000006</c:v>
                </c:pt>
                <c:pt idx="19">
                  <c:v>77.5</c:v>
                </c:pt>
                <c:pt idx="20">
                  <c:v>75.7</c:v>
                </c:pt>
                <c:pt idx="21">
                  <c:v>74.8</c:v>
                </c:pt>
                <c:pt idx="22">
                  <c:v>74.599999999999994</c:v>
                </c:pt>
                <c:pt idx="23">
                  <c:v>69.3</c:v>
                </c:pt>
                <c:pt idx="24">
                  <c:v>67.900000000000006</c:v>
                </c:pt>
                <c:pt idx="25">
                  <c:v>66.400000000000006</c:v>
                </c:pt>
                <c:pt idx="26">
                  <c:v>65.2</c:v>
                </c:pt>
                <c:pt idx="27">
                  <c:v>64</c:v>
                </c:pt>
                <c:pt idx="28">
                  <c:v>63.2</c:v>
                </c:pt>
                <c:pt idx="29">
                  <c:v>62.8</c:v>
                </c:pt>
                <c:pt idx="30">
                  <c:v>62.2</c:v>
                </c:pt>
                <c:pt idx="31">
                  <c:v>61.8</c:v>
                </c:pt>
                <c:pt idx="32">
                  <c:v>61.6</c:v>
                </c:pt>
                <c:pt idx="33">
                  <c:v>61.3</c:v>
                </c:pt>
                <c:pt idx="34">
                  <c:v>60.9</c:v>
                </c:pt>
                <c:pt idx="35">
                  <c:v>60.5</c:v>
                </c:pt>
                <c:pt idx="36">
                  <c:v>59.9</c:v>
                </c:pt>
                <c:pt idx="37">
                  <c:v>59.7</c:v>
                </c:pt>
                <c:pt idx="38">
                  <c:v>59.4</c:v>
                </c:pt>
                <c:pt idx="39">
                  <c:v>59.2</c:v>
                </c:pt>
                <c:pt idx="40">
                  <c:v>58.6</c:v>
                </c:pt>
                <c:pt idx="41">
                  <c:v>58.4</c:v>
                </c:pt>
                <c:pt idx="42">
                  <c:v>58.2</c:v>
                </c:pt>
                <c:pt idx="43">
                  <c:v>58</c:v>
                </c:pt>
                <c:pt idx="44">
                  <c:v>57.7</c:v>
                </c:pt>
                <c:pt idx="45">
                  <c:v>57.3</c:v>
                </c:pt>
                <c:pt idx="46">
                  <c:v>57</c:v>
                </c:pt>
                <c:pt idx="47">
                  <c:v>56.8</c:v>
                </c:pt>
                <c:pt idx="48">
                  <c:v>56.6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85-4DE4-ADAB-DEAE814D7BD3}"/>
            </c:ext>
          </c:extLst>
        </c:ser>
        <c:ser>
          <c:idx val="3"/>
          <c:order val="2"/>
          <c:tx>
            <c:strRef>
              <c:f>그림12!$S$12</c:f>
              <c:strCache>
                <c:ptCount val="1"/>
                <c:pt idx="0">
                  <c:v>여자 구성비</c:v>
                </c:pt>
              </c:strCache>
            </c:strRef>
          </c:tx>
          <c:spPr>
            <a:ln w="28575" cap="rnd">
              <a:solidFill>
                <a:srgbClr val="4472C4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val>
            <c:numRef>
              <c:f>그림12!$S$13:$S$61</c:f>
              <c:numCache>
                <c:formatCode>#,##0.0_ </c:formatCode>
                <c:ptCount val="49"/>
                <c:pt idx="0">
                  <c:v>1.8</c:v>
                </c:pt>
                <c:pt idx="1">
                  <c:v>2.2999999999999998</c:v>
                </c:pt>
                <c:pt idx="2">
                  <c:v>4.5999999999999996</c:v>
                </c:pt>
                <c:pt idx="3">
                  <c:v>6.8</c:v>
                </c:pt>
                <c:pt idx="4">
                  <c:v>6.7</c:v>
                </c:pt>
                <c:pt idx="5">
                  <c:v>6.2</c:v>
                </c:pt>
                <c:pt idx="6">
                  <c:v>6.1</c:v>
                </c:pt>
                <c:pt idx="7">
                  <c:v>5.8</c:v>
                </c:pt>
                <c:pt idx="8">
                  <c:v>6.1</c:v>
                </c:pt>
                <c:pt idx="9">
                  <c:v>6.1</c:v>
                </c:pt>
                <c:pt idx="10">
                  <c:v>6.8</c:v>
                </c:pt>
                <c:pt idx="11">
                  <c:v>7.5</c:v>
                </c:pt>
                <c:pt idx="12">
                  <c:v>9.1</c:v>
                </c:pt>
                <c:pt idx="13">
                  <c:v>10.8</c:v>
                </c:pt>
                <c:pt idx="14">
                  <c:v>12.2</c:v>
                </c:pt>
                <c:pt idx="15">
                  <c:v>14.1</c:v>
                </c:pt>
                <c:pt idx="16">
                  <c:v>16.2</c:v>
                </c:pt>
                <c:pt idx="17">
                  <c:v>18</c:v>
                </c:pt>
                <c:pt idx="18">
                  <c:v>20.100000000000001</c:v>
                </c:pt>
                <c:pt idx="19">
                  <c:v>22.5</c:v>
                </c:pt>
                <c:pt idx="20">
                  <c:v>24.3</c:v>
                </c:pt>
                <c:pt idx="21">
                  <c:v>25.2</c:v>
                </c:pt>
                <c:pt idx="22">
                  <c:v>25.4</c:v>
                </c:pt>
                <c:pt idx="23">
                  <c:v>30.7</c:v>
                </c:pt>
                <c:pt idx="24">
                  <c:v>32.1</c:v>
                </c:pt>
                <c:pt idx="25">
                  <c:v>33.6</c:v>
                </c:pt>
                <c:pt idx="26">
                  <c:v>34.799999999999997</c:v>
                </c:pt>
                <c:pt idx="27">
                  <c:v>36</c:v>
                </c:pt>
                <c:pt idx="28">
                  <c:v>36.799999999999997</c:v>
                </c:pt>
                <c:pt idx="29">
                  <c:v>37.200000000000003</c:v>
                </c:pt>
                <c:pt idx="30">
                  <c:v>37.799999999999997</c:v>
                </c:pt>
                <c:pt idx="31">
                  <c:v>38.200000000000003</c:v>
                </c:pt>
                <c:pt idx="32">
                  <c:v>38.4</c:v>
                </c:pt>
                <c:pt idx="33">
                  <c:v>38.700000000000003</c:v>
                </c:pt>
                <c:pt idx="34">
                  <c:v>39.1</c:v>
                </c:pt>
                <c:pt idx="35">
                  <c:v>39.5</c:v>
                </c:pt>
                <c:pt idx="36">
                  <c:v>40.1</c:v>
                </c:pt>
                <c:pt idx="37">
                  <c:v>40.299999999999997</c:v>
                </c:pt>
                <c:pt idx="38">
                  <c:v>40.6</c:v>
                </c:pt>
                <c:pt idx="39">
                  <c:v>40.799999999999997</c:v>
                </c:pt>
                <c:pt idx="40">
                  <c:v>41.4</c:v>
                </c:pt>
                <c:pt idx="41">
                  <c:v>41.6</c:v>
                </c:pt>
                <c:pt idx="42">
                  <c:v>41.8</c:v>
                </c:pt>
                <c:pt idx="43">
                  <c:v>42</c:v>
                </c:pt>
                <c:pt idx="44">
                  <c:v>42.3</c:v>
                </c:pt>
                <c:pt idx="45">
                  <c:v>42.7</c:v>
                </c:pt>
                <c:pt idx="46">
                  <c:v>43</c:v>
                </c:pt>
                <c:pt idx="47">
                  <c:v>43.2</c:v>
                </c:pt>
                <c:pt idx="48">
                  <c:v>43.4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085-4DE4-ADAB-DEAE814D7B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531791"/>
        <c:axId val="1674610943"/>
      </c:lineChart>
      <c:catAx>
        <c:axId val="2138046575"/>
        <c:scaling>
          <c:orientation val="minMax"/>
        </c:scaling>
        <c:delete val="0"/>
        <c:axPos val="b"/>
        <c:numFmt formatCode="0_ 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0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면허소지자</a:t>
                </a:r>
                <a:endParaRPr lang="en-US" altLang="ko-KR" sz="1000" baseline="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만 명</a:t>
                </a: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)</a:t>
                </a:r>
                <a:endParaRPr lang="ko-KR" altLang="en-US" sz="1000" baseline="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en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1674610943"/>
        <c:scaling>
          <c:orientation val="minMax"/>
          <c:max val="100"/>
        </c:scaling>
        <c:delete val="0"/>
        <c:axPos val="r"/>
        <c:numFmt formatCode="General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698531791"/>
        <c:crosses val="max"/>
        <c:crossBetween val="between"/>
      </c:valAx>
      <c:catAx>
        <c:axId val="1698531791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구성비</a:t>
                </a:r>
                <a:endParaRPr lang="en-US" altLang="ko-KR" sz="1000" baseline="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ysClr val="windowText" lastClr="000000"/>
                    </a:solidFill>
                    <a:latin typeface="+mj-ea"/>
                    <a:ea typeface="+mj-ea"/>
                  </a:defRPr>
                </a:pPr>
                <a:r>
                  <a:rPr lang="en-US" altLang="ko-KR" sz="1000" baseline="0">
                    <a:solidFill>
                      <a:sysClr val="windowText" lastClr="000000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 baseline="0">
                  <a:solidFill>
                    <a:sysClr val="windowText" lastClr="000000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4431554524361938"/>
              <c:y val="2.5370464013099284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16746109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5321249826936612E-2"/>
          <c:y val="0.15731528382092891"/>
          <c:w val="0.85499415266694356"/>
          <c:h val="0.67715072856024694"/>
        </c:manualLayout>
      </c:layout>
      <c:lineChart>
        <c:grouping val="standard"/>
        <c:varyColors val="0"/>
        <c:ser>
          <c:idx val="0"/>
          <c:order val="0"/>
          <c:tx>
            <c:strRef>
              <c:f>그림13!$Q$13</c:f>
              <c:strCache>
                <c:ptCount val="1"/>
                <c:pt idx="0">
                  <c:v>도로 길이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그림13!$P$14:$P$92</c:f>
              <c:numCache>
                <c:formatCode>General</c:formatCode>
                <c:ptCount val="79"/>
                <c:pt idx="0">
                  <c:v>1936</c:v>
                </c:pt>
                <c:pt idx="1">
                  <c:v>1940</c:v>
                </c:pt>
                <c:pt idx="2">
                  <c:v>1944</c:v>
                </c:pt>
                <c:pt idx="3">
                  <c:v>1947</c:v>
                </c:pt>
                <c:pt idx="4">
                  <c:v>1950</c:v>
                </c:pt>
                <c:pt idx="5">
                  <c:v>1951</c:v>
                </c:pt>
                <c:pt idx="6">
                  <c:v>1952</c:v>
                </c:pt>
                <c:pt idx="7">
                  <c:v>1953</c:v>
                </c:pt>
                <c:pt idx="8">
                  <c:v>1954</c:v>
                </c:pt>
                <c:pt idx="9">
                  <c:v>1955</c:v>
                </c:pt>
                <c:pt idx="10">
                  <c:v>1956</c:v>
                </c:pt>
                <c:pt idx="11">
                  <c:v>1957</c:v>
                </c:pt>
                <c:pt idx="12">
                  <c:v>1958</c:v>
                </c:pt>
                <c:pt idx="13">
                  <c:v>1959</c:v>
                </c:pt>
                <c:pt idx="14">
                  <c:v>1960</c:v>
                </c:pt>
                <c:pt idx="15">
                  <c:v>1961</c:v>
                </c:pt>
                <c:pt idx="16">
                  <c:v>1962</c:v>
                </c:pt>
                <c:pt idx="17">
                  <c:v>1963</c:v>
                </c:pt>
                <c:pt idx="18">
                  <c:v>1964</c:v>
                </c:pt>
                <c:pt idx="19">
                  <c:v>1965</c:v>
                </c:pt>
                <c:pt idx="20">
                  <c:v>1966</c:v>
                </c:pt>
                <c:pt idx="21">
                  <c:v>1967</c:v>
                </c:pt>
                <c:pt idx="22">
                  <c:v>1968</c:v>
                </c:pt>
                <c:pt idx="23">
                  <c:v>1969</c:v>
                </c:pt>
                <c:pt idx="24">
                  <c:v>1970</c:v>
                </c:pt>
                <c:pt idx="25">
                  <c:v>1971</c:v>
                </c:pt>
                <c:pt idx="26">
                  <c:v>1972</c:v>
                </c:pt>
                <c:pt idx="27">
                  <c:v>1973</c:v>
                </c:pt>
                <c:pt idx="28">
                  <c:v>1974</c:v>
                </c:pt>
                <c:pt idx="29">
                  <c:v>1975</c:v>
                </c:pt>
                <c:pt idx="30">
                  <c:v>1976</c:v>
                </c:pt>
                <c:pt idx="31">
                  <c:v>1977</c:v>
                </c:pt>
                <c:pt idx="32">
                  <c:v>1978</c:v>
                </c:pt>
                <c:pt idx="33">
                  <c:v>1979</c:v>
                </c:pt>
                <c:pt idx="34">
                  <c:v>1980</c:v>
                </c:pt>
                <c:pt idx="35">
                  <c:v>1981</c:v>
                </c:pt>
                <c:pt idx="36">
                  <c:v>1982</c:v>
                </c:pt>
                <c:pt idx="37">
                  <c:v>1983</c:v>
                </c:pt>
                <c:pt idx="38">
                  <c:v>1984</c:v>
                </c:pt>
                <c:pt idx="39">
                  <c:v>1985</c:v>
                </c:pt>
                <c:pt idx="40">
                  <c:v>1986</c:v>
                </c:pt>
                <c:pt idx="41">
                  <c:v>1987</c:v>
                </c:pt>
                <c:pt idx="42">
                  <c:v>1988</c:v>
                </c:pt>
                <c:pt idx="43">
                  <c:v>1989</c:v>
                </c:pt>
                <c:pt idx="44">
                  <c:v>1990</c:v>
                </c:pt>
                <c:pt idx="45">
                  <c:v>1991</c:v>
                </c:pt>
                <c:pt idx="46">
                  <c:v>1992</c:v>
                </c:pt>
                <c:pt idx="47">
                  <c:v>1993</c:v>
                </c:pt>
                <c:pt idx="48">
                  <c:v>1994</c:v>
                </c:pt>
                <c:pt idx="49">
                  <c:v>1995</c:v>
                </c:pt>
                <c:pt idx="50">
                  <c:v>1996</c:v>
                </c:pt>
                <c:pt idx="51">
                  <c:v>1997</c:v>
                </c:pt>
                <c:pt idx="52">
                  <c:v>1998</c:v>
                </c:pt>
                <c:pt idx="53">
                  <c:v>1999</c:v>
                </c:pt>
                <c:pt idx="54">
                  <c:v>2000</c:v>
                </c:pt>
                <c:pt idx="55">
                  <c:v>2001</c:v>
                </c:pt>
                <c:pt idx="56">
                  <c:v>2002</c:v>
                </c:pt>
                <c:pt idx="57">
                  <c:v>2003</c:v>
                </c:pt>
                <c:pt idx="58">
                  <c:v>2004</c:v>
                </c:pt>
                <c:pt idx="59">
                  <c:v>2005</c:v>
                </c:pt>
                <c:pt idx="60">
                  <c:v>2006</c:v>
                </c:pt>
                <c:pt idx="61">
                  <c:v>2007</c:v>
                </c:pt>
                <c:pt idx="62">
                  <c:v>2008</c:v>
                </c:pt>
                <c:pt idx="63">
                  <c:v>2009</c:v>
                </c:pt>
                <c:pt idx="64">
                  <c:v>2010</c:v>
                </c:pt>
                <c:pt idx="65">
                  <c:v>2011</c:v>
                </c:pt>
                <c:pt idx="66">
                  <c:v>2012</c:v>
                </c:pt>
                <c:pt idx="67">
                  <c:v>2013</c:v>
                </c:pt>
                <c:pt idx="68">
                  <c:v>2014</c:v>
                </c:pt>
                <c:pt idx="69">
                  <c:v>2015</c:v>
                </c:pt>
                <c:pt idx="70">
                  <c:v>2016</c:v>
                </c:pt>
                <c:pt idx="71">
                  <c:v>2017</c:v>
                </c:pt>
                <c:pt idx="72">
                  <c:v>2018</c:v>
                </c:pt>
                <c:pt idx="73">
                  <c:v>2019</c:v>
                </c:pt>
                <c:pt idx="74">
                  <c:v>2020</c:v>
                </c:pt>
                <c:pt idx="75">
                  <c:v>2021</c:v>
                </c:pt>
                <c:pt idx="76">
                  <c:v>2022</c:v>
                </c:pt>
                <c:pt idx="77">
                  <c:v>2023</c:v>
                </c:pt>
                <c:pt idx="78">
                  <c:v>2024</c:v>
                </c:pt>
              </c:numCache>
            </c:numRef>
          </c:cat>
          <c:val>
            <c:numRef>
              <c:f>그림13!$Q$14:$Q$92</c:f>
              <c:numCache>
                <c:formatCode>#,##0.0_);[Red]\(#,##0.0\)</c:formatCode>
                <c:ptCount val="79"/>
                <c:pt idx="0">
                  <c:v>24.3</c:v>
                </c:pt>
                <c:pt idx="1">
                  <c:v>24.7</c:v>
                </c:pt>
                <c:pt idx="2">
                  <c:v>25.5</c:v>
                </c:pt>
                <c:pt idx="3">
                  <c:v>24.4</c:v>
                </c:pt>
                <c:pt idx="4">
                  <c:v>25.7</c:v>
                </c:pt>
                <c:pt idx="5">
                  <c:v>25.327363000000002</c:v>
                </c:pt>
                <c:pt idx="6">
                  <c:v>25.983571999999999</c:v>
                </c:pt>
                <c:pt idx="7">
                  <c:v>26.128481999999998</c:v>
                </c:pt>
                <c:pt idx="8">
                  <c:v>26.577265000000001</c:v>
                </c:pt>
                <c:pt idx="9">
                  <c:v>26.508094</c:v>
                </c:pt>
                <c:pt idx="10">
                  <c:v>26.754621999999998</c:v>
                </c:pt>
                <c:pt idx="11">
                  <c:v>27.169111000000001</c:v>
                </c:pt>
                <c:pt idx="12">
                  <c:v>27.169111000000001</c:v>
                </c:pt>
                <c:pt idx="13">
                  <c:v>27.148111</c:v>
                </c:pt>
                <c:pt idx="14">
                  <c:v>27.169160999999999</c:v>
                </c:pt>
                <c:pt idx="15">
                  <c:v>27.169111000000001</c:v>
                </c:pt>
                <c:pt idx="16">
                  <c:v>27.169111000000001</c:v>
                </c:pt>
                <c:pt idx="17">
                  <c:v>28.056023</c:v>
                </c:pt>
                <c:pt idx="18">
                  <c:v>28.144673999999998</c:v>
                </c:pt>
                <c:pt idx="19">
                  <c:v>28.144669</c:v>
                </c:pt>
                <c:pt idx="20">
                  <c:v>33.476319000000004</c:v>
                </c:pt>
                <c:pt idx="21">
                  <c:v>33.808453999999998</c:v>
                </c:pt>
                <c:pt idx="22">
                  <c:v>35.024582000000002</c:v>
                </c:pt>
                <c:pt idx="23">
                  <c:v>37.168585</c:v>
                </c:pt>
                <c:pt idx="24">
                  <c:v>40.244287</c:v>
                </c:pt>
                <c:pt idx="25">
                  <c:v>40.635424</c:v>
                </c:pt>
                <c:pt idx="26">
                  <c:v>42.867626999999999</c:v>
                </c:pt>
                <c:pt idx="27">
                  <c:v>43.581268999999999</c:v>
                </c:pt>
                <c:pt idx="28">
                  <c:v>44.177690999999996</c:v>
                </c:pt>
                <c:pt idx="29">
                  <c:v>44.885384999999999</c:v>
                </c:pt>
                <c:pt idx="30">
                  <c:v>45.513590999999998</c:v>
                </c:pt>
                <c:pt idx="31">
                  <c:v>45.983826999999998</c:v>
                </c:pt>
                <c:pt idx="32">
                  <c:v>45.954728000000003</c:v>
                </c:pt>
                <c:pt idx="33">
                  <c:v>46.333145999999999</c:v>
                </c:pt>
                <c:pt idx="34">
                  <c:v>46.950909000000003</c:v>
                </c:pt>
                <c:pt idx="35">
                  <c:v>50.336408000000006</c:v>
                </c:pt>
                <c:pt idx="36">
                  <c:v>53.935586000000001</c:v>
                </c:pt>
                <c:pt idx="37">
                  <c:v>54.599565999999996</c:v>
                </c:pt>
                <c:pt idx="38">
                  <c:v>51.003726</c:v>
                </c:pt>
                <c:pt idx="39">
                  <c:v>52.264133000000001</c:v>
                </c:pt>
                <c:pt idx="40">
                  <c:v>53.653720999999997</c:v>
                </c:pt>
                <c:pt idx="41">
                  <c:v>54.688650000000003</c:v>
                </c:pt>
                <c:pt idx="42">
                  <c:v>55.778425000000006</c:v>
                </c:pt>
                <c:pt idx="43">
                  <c:v>56.480530999999999</c:v>
                </c:pt>
                <c:pt idx="44">
                  <c:v>56.714686999999998</c:v>
                </c:pt>
                <c:pt idx="45">
                  <c:v>58.088237999999997</c:v>
                </c:pt>
                <c:pt idx="46">
                  <c:v>58.846682999999999</c:v>
                </c:pt>
                <c:pt idx="47">
                  <c:v>61.295833999999999</c:v>
                </c:pt>
                <c:pt idx="48">
                  <c:v>73.83311599999999</c:v>
                </c:pt>
                <c:pt idx="49">
                  <c:v>74.237403</c:v>
                </c:pt>
                <c:pt idx="50">
                  <c:v>82.342421000000002</c:v>
                </c:pt>
                <c:pt idx="51">
                  <c:v>84.968380999999994</c:v>
                </c:pt>
                <c:pt idx="52">
                  <c:v>86.989727000000002</c:v>
                </c:pt>
                <c:pt idx="53">
                  <c:v>87.534268999999995</c:v>
                </c:pt>
                <c:pt idx="54">
                  <c:v>88.775000000000006</c:v>
                </c:pt>
                <c:pt idx="55">
                  <c:v>91.396000000000001</c:v>
                </c:pt>
                <c:pt idx="56">
                  <c:v>96.037000000000006</c:v>
                </c:pt>
                <c:pt idx="57">
                  <c:v>97.253</c:v>
                </c:pt>
                <c:pt idx="58">
                  <c:v>100.27800000000001</c:v>
                </c:pt>
                <c:pt idx="59">
                  <c:v>102.29300000000001</c:v>
                </c:pt>
                <c:pt idx="60">
                  <c:v>102.06100000000001</c:v>
                </c:pt>
                <c:pt idx="61">
                  <c:v>103.34</c:v>
                </c:pt>
                <c:pt idx="62">
                  <c:v>104.236</c:v>
                </c:pt>
                <c:pt idx="63">
                  <c:v>104.983</c:v>
                </c:pt>
                <c:pt idx="64">
                  <c:v>105.565</c:v>
                </c:pt>
                <c:pt idx="65">
                  <c:v>105.931</c:v>
                </c:pt>
                <c:pt idx="66">
                  <c:v>105.703</c:v>
                </c:pt>
                <c:pt idx="67">
                  <c:v>106.414</c:v>
                </c:pt>
                <c:pt idx="68">
                  <c:v>105.673</c:v>
                </c:pt>
                <c:pt idx="69">
                  <c:v>107.527</c:v>
                </c:pt>
                <c:pt idx="70">
                  <c:v>108.78</c:v>
                </c:pt>
                <c:pt idx="71">
                  <c:v>110.09099999999999</c:v>
                </c:pt>
                <c:pt idx="72">
                  <c:v>110.714</c:v>
                </c:pt>
                <c:pt idx="73">
                  <c:v>111.31399999999999</c:v>
                </c:pt>
                <c:pt idx="74">
                  <c:v>112.977</c:v>
                </c:pt>
                <c:pt idx="75">
                  <c:v>113.405</c:v>
                </c:pt>
                <c:pt idx="76">
                  <c:v>114.31399999999999</c:v>
                </c:pt>
                <c:pt idx="77">
                  <c:v>115.878</c:v>
                </c:pt>
                <c:pt idx="78">
                  <c:v>116.012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0CB-4DC5-922A-333ED13F1E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그림13!$R$13</c:f>
              <c:strCache>
                <c:ptCount val="1"/>
                <c:pt idx="0">
                  <c:v>포장률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val>
            <c:numRef>
              <c:f>그림13!$R$14:$R$92</c:f>
              <c:numCache>
                <c:formatCode>#,##0.00_ </c:formatCode>
                <c:ptCount val="79"/>
                <c:pt idx="0">
                  <c:v>2.5079799999999999</c:v>
                </c:pt>
                <c:pt idx="1">
                  <c:v>2.80036</c:v>
                </c:pt>
                <c:pt idx="2">
                  <c:v>4.6243100000000004</c:v>
                </c:pt>
                <c:pt idx="3">
                  <c:v>4.8672000000000004</c:v>
                </c:pt>
                <c:pt idx="4">
                  <c:v>2.8712300000000002</c:v>
                </c:pt>
                <c:pt idx="5">
                  <c:v>2.6192600000000001</c:v>
                </c:pt>
                <c:pt idx="6">
                  <c:v>2.6081500000000002</c:v>
                </c:pt>
                <c:pt idx="7">
                  <c:v>2.6768100000000001</c:v>
                </c:pt>
                <c:pt idx="8">
                  <c:v>2.7012499999999999</c:v>
                </c:pt>
                <c:pt idx="9">
                  <c:v>2.8006799999999998</c:v>
                </c:pt>
                <c:pt idx="10">
                  <c:v>2.9517699999999998</c:v>
                </c:pt>
                <c:pt idx="11">
                  <c:v>3.12731</c:v>
                </c:pt>
                <c:pt idx="12">
                  <c:v>3.4252500000000001</c:v>
                </c:pt>
                <c:pt idx="13">
                  <c:v>3.9071799999999999</c:v>
                </c:pt>
                <c:pt idx="14">
                  <c:v>4.2346300000000001</c:v>
                </c:pt>
                <c:pt idx="15">
                  <c:v>4.7213700000000003</c:v>
                </c:pt>
                <c:pt idx="16">
                  <c:v>5.3616000000000001</c:v>
                </c:pt>
                <c:pt idx="17">
                  <c:v>5.8699500000000002</c:v>
                </c:pt>
                <c:pt idx="18">
                  <c:v>6.31691</c:v>
                </c:pt>
                <c:pt idx="19">
                  <c:v>6.6826999999999996</c:v>
                </c:pt>
                <c:pt idx="20">
                  <c:v>6.4095500000000003</c:v>
                </c:pt>
                <c:pt idx="21">
                  <c:v>6.8331999999999997</c:v>
                </c:pt>
                <c:pt idx="22">
                  <c:v>7.0486500000000003</c:v>
                </c:pt>
                <c:pt idx="23">
                  <c:v>9.3238699999999994</c:v>
                </c:pt>
                <c:pt idx="24">
                  <c:v>10.492660000000001</c:v>
                </c:pt>
                <c:pt idx="25">
                  <c:v>15.449579999999999</c:v>
                </c:pt>
                <c:pt idx="26">
                  <c:v>17.152270000000001</c:v>
                </c:pt>
                <c:pt idx="27">
                  <c:v>19.517209999999999</c:v>
                </c:pt>
                <c:pt idx="28">
                  <c:v>21.19125</c:v>
                </c:pt>
                <c:pt idx="29">
                  <c:v>24.21556</c:v>
                </c:pt>
                <c:pt idx="30">
                  <c:v>26.016279999999998</c:v>
                </c:pt>
                <c:pt idx="31">
                  <c:v>28.465019999999999</c:v>
                </c:pt>
                <c:pt idx="32">
                  <c:v>31.827860000000001</c:v>
                </c:pt>
                <c:pt idx="33">
                  <c:v>32.880749999999999</c:v>
                </c:pt>
                <c:pt idx="34">
                  <c:v>35.503459999999997</c:v>
                </c:pt>
                <c:pt idx="35">
                  <c:v>36.536250000000003</c:v>
                </c:pt>
                <c:pt idx="36">
                  <c:v>39.866500000000002</c:v>
                </c:pt>
                <c:pt idx="37">
                  <c:v>43.235799999999998</c:v>
                </c:pt>
                <c:pt idx="38">
                  <c:v>47.264510000000001</c:v>
                </c:pt>
                <c:pt idx="39">
                  <c:v>50.75562</c:v>
                </c:pt>
                <c:pt idx="40">
                  <c:v>55.016539999999999</c:v>
                </c:pt>
                <c:pt idx="41">
                  <c:v>58.041150000000002</c:v>
                </c:pt>
                <c:pt idx="42">
                  <c:v>62.307810000000003</c:v>
                </c:pt>
                <c:pt idx="43">
                  <c:v>67.299449999999993</c:v>
                </c:pt>
                <c:pt idx="44">
                  <c:v>72.373180000000005</c:v>
                </c:pt>
                <c:pt idx="45">
                  <c:v>77.283420000000007</c:v>
                </c:pt>
                <c:pt idx="46">
                  <c:v>81.49297</c:v>
                </c:pt>
                <c:pt idx="47">
                  <c:v>85.309219999999996</c:v>
                </c:pt>
                <c:pt idx="48">
                  <c:v>79.862129999999993</c:v>
                </c:pt>
                <c:pt idx="49">
                  <c:v>80.19417</c:v>
                </c:pt>
                <c:pt idx="50">
                  <c:v>77.022229999999993</c:v>
                </c:pt>
                <c:pt idx="51">
                  <c:v>78.597639999999998</c:v>
                </c:pt>
                <c:pt idx="52">
                  <c:v>79.958349999999996</c:v>
                </c:pt>
                <c:pt idx="53">
                  <c:v>80.624830000000003</c:v>
                </c:pt>
                <c:pt idx="54">
                  <c:v>81.593199999999996</c:v>
                </c:pt>
                <c:pt idx="55">
                  <c:v>83.855130000000003</c:v>
                </c:pt>
                <c:pt idx="56">
                  <c:v>84.068979999999996</c:v>
                </c:pt>
                <c:pt idx="57">
                  <c:v>84.992019999999997</c:v>
                </c:pt>
                <c:pt idx="58">
                  <c:v>85.185029999999998</c:v>
                </c:pt>
                <c:pt idx="59">
                  <c:v>86.533919999999995</c:v>
                </c:pt>
                <c:pt idx="60">
                  <c:v>87.183840000000004</c:v>
                </c:pt>
                <c:pt idx="61">
                  <c:v>87.865610000000004</c:v>
                </c:pt>
                <c:pt idx="62">
                  <c:v>88.231780000000001</c:v>
                </c:pt>
                <c:pt idx="63">
                  <c:v>88.670500000000004</c:v>
                </c:pt>
                <c:pt idx="64">
                  <c:v>89.351410000000001</c:v>
                </c:pt>
                <c:pt idx="65">
                  <c:v>89.925659999999993</c:v>
                </c:pt>
                <c:pt idx="66">
                  <c:v>90.958830000000006</c:v>
                </c:pt>
                <c:pt idx="67">
                  <c:v>91.060019999999994</c:v>
                </c:pt>
                <c:pt idx="68">
                  <c:v>91.606750000000005</c:v>
                </c:pt>
                <c:pt idx="69">
                  <c:v>92.1</c:v>
                </c:pt>
                <c:pt idx="70">
                  <c:v>92.4</c:v>
                </c:pt>
                <c:pt idx="71">
                  <c:v>92.8</c:v>
                </c:pt>
                <c:pt idx="72">
                  <c:v>93.2</c:v>
                </c:pt>
                <c:pt idx="73">
                  <c:v>93.5</c:v>
                </c:pt>
                <c:pt idx="74">
                  <c:v>94.1</c:v>
                </c:pt>
                <c:pt idx="75">
                  <c:v>94.8</c:v>
                </c:pt>
                <c:pt idx="76">
                  <c:v>95.2</c:v>
                </c:pt>
                <c:pt idx="77">
                  <c:v>95.4</c:v>
                </c:pt>
                <c:pt idx="78">
                  <c:v>95.7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0CB-4DC5-922A-333ED13F1E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18288"/>
        <c:axId val="9758958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3"/>
        <c:tickMarkSkip val="3"/>
        <c:noMultiLvlLbl val="0"/>
      </c:catAx>
      <c:valAx>
        <c:axId val="95007711"/>
        <c:scaling>
          <c:orientation val="minMax"/>
          <c:max val="12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도로 길이</a:t>
                </a:r>
                <a:endParaRPr lang="en-US" altLang="ko-KR" sz="1000" baseline="0">
                  <a:solidFill>
                    <a:schemeClr val="tx1"/>
                  </a:solidFill>
                  <a:latin typeface="+mj-ea"/>
                  <a:ea typeface="+mj-ea"/>
                </a:endParaRPr>
              </a:p>
              <a:p>
                <a:pPr>
                  <a:defRPr>
                    <a:solidFill>
                      <a:schemeClr val="tx1"/>
                    </a:solidFill>
                    <a:latin typeface="+mj-ea"/>
                    <a:ea typeface="+mj-ea"/>
                  </a:defRPr>
                </a:pP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(</a:t>
                </a:r>
                <a:r>
                  <a:rPr lang="ko-KR" altLang="en-US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천</a:t>
                </a:r>
                <a:r>
                  <a:rPr lang="en-US" altLang="ko-KR" sz="1000" baseline="0">
                    <a:solidFill>
                      <a:schemeClr val="tx1"/>
                    </a:solidFill>
                    <a:latin typeface="+mj-ea"/>
                    <a:ea typeface="+mj-ea"/>
                  </a:rPr>
                  <a:t>km)</a:t>
                </a:r>
                <a:endParaRPr lang="ko-KR" altLang="en-US" sz="1000" baseline="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3.7126715092816787E-2"/>
              <c:y val="2.0858346610494708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97589584"/>
        <c:scaling>
          <c:orientation val="minMax"/>
          <c:max val="100"/>
        </c:scaling>
        <c:delete val="0"/>
        <c:axPos val="r"/>
        <c:numFmt formatCode="#,##0.0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7618288"/>
        <c:crosses val="max"/>
        <c:crossBetween val="between"/>
      </c:valAx>
      <c:catAx>
        <c:axId val="97618288"/>
        <c:scaling>
          <c:orientation val="minMax"/>
        </c:scaling>
        <c:delete val="1"/>
        <c:axPos val="b"/>
        <c:majorTickMark val="out"/>
        <c:minorTickMark val="none"/>
        <c:tickLblPos val="nextTo"/>
        <c:crossAx val="97589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0672722795878062"/>
          <c:w val="0.92344705120662374"/>
          <c:h val="0.80408149580104882"/>
        </c:manualLayout>
      </c:layout>
      <c:lineChart>
        <c:grouping val="standard"/>
        <c:varyColors val="0"/>
        <c:ser>
          <c:idx val="0"/>
          <c:order val="0"/>
          <c:tx>
            <c:strRef>
              <c:f>그림14!$Q$12</c:f>
              <c:strCache>
                <c:ptCount val="1"/>
                <c:pt idx="0">
                  <c:v>철도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3.9938556067588324E-2"/>
                  <c:y val="-8.2501663339986694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F45-46C2-8B1A-70DB4CFC4C68}"/>
                </c:ext>
              </c:extLst>
            </c:dLbl>
            <c:dLbl>
              <c:idx val="33"/>
              <c:layout>
                <c:manualLayout>
                  <c:x val="-7.5268817204301078E-2"/>
                  <c:y val="-8.78243512974052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DF45-46C2-8B1A-70DB4CFC4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그림14!$P$13:$P$46</c:f>
              <c:numCache>
                <c:formatCode>General</c:formatCode>
                <c:ptCount val="34"/>
                <c:pt idx="0">
                  <c:v>1988</c:v>
                </c:pt>
                <c:pt idx="1">
                  <c:v>1990</c:v>
                </c:pt>
                <c:pt idx="2">
                  <c:v>1991</c:v>
                </c:pt>
                <c:pt idx="3">
                  <c:v>1992</c:v>
                </c:pt>
                <c:pt idx="4">
                  <c:v>1993</c:v>
                </c:pt>
                <c:pt idx="5">
                  <c:v>1994</c:v>
                </c:pt>
                <c:pt idx="6">
                  <c:v>1995</c:v>
                </c:pt>
                <c:pt idx="7">
                  <c:v>1996</c:v>
                </c:pt>
                <c:pt idx="8">
                  <c:v>1997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  <c:pt idx="12">
                  <c:v>2002</c:v>
                </c:pt>
                <c:pt idx="13">
                  <c:v>2003</c:v>
                </c:pt>
                <c:pt idx="14">
                  <c:v>2004</c:v>
                </c:pt>
                <c:pt idx="15">
                  <c:v>2005</c:v>
                </c:pt>
                <c:pt idx="16">
                  <c:v>2006</c:v>
                </c:pt>
                <c:pt idx="17">
                  <c:v>2007</c:v>
                </c:pt>
                <c:pt idx="18">
                  <c:v>2008</c:v>
                </c:pt>
                <c:pt idx="19">
                  <c:v>2009</c:v>
                </c:pt>
                <c:pt idx="20">
                  <c:v>2010</c:v>
                </c:pt>
                <c:pt idx="21">
                  <c:v>2011</c:v>
                </c:pt>
                <c:pt idx="22">
                  <c:v>2012</c:v>
                </c:pt>
                <c:pt idx="23">
                  <c:v>2013</c:v>
                </c:pt>
                <c:pt idx="24">
                  <c:v>2014</c:v>
                </c:pt>
                <c:pt idx="25">
                  <c:v>2015</c:v>
                </c:pt>
                <c:pt idx="26">
                  <c:v>2016</c:v>
                </c:pt>
                <c:pt idx="27">
                  <c:v>2017</c:v>
                </c:pt>
                <c:pt idx="28">
                  <c:v>2018</c:v>
                </c:pt>
                <c:pt idx="29">
                  <c:v>2019</c:v>
                </c:pt>
                <c:pt idx="30">
                  <c:v>2020</c:v>
                </c:pt>
                <c:pt idx="31">
                  <c:v>2021</c:v>
                </c:pt>
                <c:pt idx="32">
                  <c:v>2022</c:v>
                </c:pt>
                <c:pt idx="33">
                  <c:v>2023</c:v>
                </c:pt>
              </c:numCache>
            </c:numRef>
          </c:cat>
          <c:val>
            <c:numRef>
              <c:f>그림14!$Q$13:$Q$46</c:f>
              <c:numCache>
                <c:formatCode>#,##0_ </c:formatCode>
                <c:ptCount val="34"/>
                <c:pt idx="0">
                  <c:v>3149</c:v>
                </c:pt>
                <c:pt idx="1">
                  <c:v>3091</c:v>
                </c:pt>
                <c:pt idx="2">
                  <c:v>3091</c:v>
                </c:pt>
                <c:pt idx="3">
                  <c:v>3092</c:v>
                </c:pt>
                <c:pt idx="4">
                  <c:v>3098</c:v>
                </c:pt>
                <c:pt idx="5">
                  <c:v>3101</c:v>
                </c:pt>
                <c:pt idx="6">
                  <c:v>3101</c:v>
                </c:pt>
                <c:pt idx="7">
                  <c:v>3120</c:v>
                </c:pt>
                <c:pt idx="8">
                  <c:v>3118</c:v>
                </c:pt>
                <c:pt idx="9">
                  <c:v>3119</c:v>
                </c:pt>
                <c:pt idx="10">
                  <c:v>3123</c:v>
                </c:pt>
                <c:pt idx="11">
                  <c:v>3125</c:v>
                </c:pt>
                <c:pt idx="12">
                  <c:v>3129</c:v>
                </c:pt>
                <c:pt idx="13">
                  <c:v>3140</c:v>
                </c:pt>
                <c:pt idx="14">
                  <c:v>3374</c:v>
                </c:pt>
                <c:pt idx="15">
                  <c:v>3392</c:v>
                </c:pt>
                <c:pt idx="16">
                  <c:v>3392</c:v>
                </c:pt>
                <c:pt idx="17">
                  <c:v>3399</c:v>
                </c:pt>
                <c:pt idx="18">
                  <c:v>3391</c:v>
                </c:pt>
                <c:pt idx="19">
                  <c:v>3378</c:v>
                </c:pt>
                <c:pt idx="20">
                  <c:v>3557</c:v>
                </c:pt>
                <c:pt idx="21">
                  <c:v>3559</c:v>
                </c:pt>
                <c:pt idx="22">
                  <c:v>3572</c:v>
                </c:pt>
                <c:pt idx="23">
                  <c:v>3588</c:v>
                </c:pt>
                <c:pt idx="24">
                  <c:v>3590</c:v>
                </c:pt>
                <c:pt idx="25">
                  <c:v>3874</c:v>
                </c:pt>
                <c:pt idx="26">
                  <c:v>4040</c:v>
                </c:pt>
                <c:pt idx="27">
                  <c:v>4139</c:v>
                </c:pt>
                <c:pt idx="28">
                  <c:v>4135</c:v>
                </c:pt>
                <c:pt idx="29">
                  <c:v>4148</c:v>
                </c:pt>
                <c:pt idx="30">
                  <c:v>4154</c:v>
                </c:pt>
                <c:pt idx="31">
                  <c:v>4192</c:v>
                </c:pt>
                <c:pt idx="32">
                  <c:v>4192</c:v>
                </c:pt>
                <c:pt idx="33">
                  <c:v>4209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F45-46C2-8B1A-70DB4CFC4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그림14!$R$12</c:f>
              <c:strCache>
                <c:ptCount val="1"/>
                <c:pt idx="0">
                  <c:v>도시철도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10"/>
              <c:layout>
                <c:manualLayout>
                  <c:x val="-2.1505376344086023E-2"/>
                  <c:y val="7.1856287425149601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DF45-46C2-8B1A-70DB4CFC4C68}"/>
                </c:ext>
              </c:extLst>
            </c:dLbl>
            <c:dLbl>
              <c:idx val="33"/>
              <c:layout>
                <c:manualLayout>
                  <c:x val="-5.2227342549923304E-2"/>
                  <c:y val="0.14105123087159016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DF45-46C2-8B1A-70DB4CFC4C6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그림14!$R$13:$R$46</c:f>
              <c:numCache>
                <c:formatCode>#,##0.0_ </c:formatCode>
                <c:ptCount val="34"/>
                <c:pt idx="1">
                  <c:v>149.69999999999999</c:v>
                </c:pt>
                <c:pt idx="6">
                  <c:v>194.6</c:v>
                </c:pt>
                <c:pt idx="10">
                  <c:v>393</c:v>
                </c:pt>
                <c:pt idx="11">
                  <c:v>401</c:v>
                </c:pt>
                <c:pt idx="12">
                  <c:v>412</c:v>
                </c:pt>
                <c:pt idx="13">
                  <c:v>412</c:v>
                </c:pt>
                <c:pt idx="14">
                  <c:v>424</c:v>
                </c:pt>
                <c:pt idx="15">
                  <c:v>471</c:v>
                </c:pt>
                <c:pt idx="16">
                  <c:v>482</c:v>
                </c:pt>
                <c:pt idx="17">
                  <c:v>500</c:v>
                </c:pt>
                <c:pt idx="18">
                  <c:v>501</c:v>
                </c:pt>
                <c:pt idx="19">
                  <c:v>378</c:v>
                </c:pt>
                <c:pt idx="20">
                  <c:v>557</c:v>
                </c:pt>
                <c:pt idx="21">
                  <c:v>559</c:v>
                </c:pt>
                <c:pt idx="22">
                  <c:v>597</c:v>
                </c:pt>
                <c:pt idx="23">
                  <c:v>615</c:v>
                </c:pt>
                <c:pt idx="24">
                  <c:v>615</c:v>
                </c:pt>
                <c:pt idx="25">
                  <c:v>644</c:v>
                </c:pt>
                <c:pt idx="26">
                  <c:v>882</c:v>
                </c:pt>
                <c:pt idx="27">
                  <c:v>997</c:v>
                </c:pt>
                <c:pt idx="28">
                  <c:v>1014</c:v>
                </c:pt>
                <c:pt idx="29">
                  <c:v>996</c:v>
                </c:pt>
                <c:pt idx="30">
                  <c:v>744</c:v>
                </c:pt>
                <c:pt idx="31">
                  <c:v>774</c:v>
                </c:pt>
                <c:pt idx="32">
                  <c:v>772</c:v>
                </c:pt>
                <c:pt idx="33">
                  <c:v>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DF45-46C2-8B1A-70DB4CFC4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20024368"/>
        <c:axId val="1320011408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도시철도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(km)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0943984122619181"/>
              <c:y val="1.7461218845464276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 " sourceLinked="0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noMultiLvlLbl val="0"/>
      </c:catAx>
      <c:valAx>
        <c:axId val="95007711"/>
        <c:scaling>
          <c:orientation val="minMax"/>
          <c:min val="20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철도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(k</a:t>
                </a:r>
                <a:r>
                  <a:rPr 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m)</a:t>
                </a:r>
                <a:endParaRPr lang="ko-KR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</c:valAx>
      <c:valAx>
        <c:axId val="1320011408"/>
        <c:scaling>
          <c:orientation val="minMax"/>
          <c:max val="1100"/>
          <c:min val="200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320024368"/>
        <c:crosses val="max"/>
        <c:crossBetween val="between"/>
        <c:majorUnit val="100"/>
      </c:valAx>
      <c:catAx>
        <c:axId val="1320024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200114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 baseline="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2668197039633374E-2"/>
          <c:w val="0.92874904966459537"/>
          <c:h val="0.807691193773192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그림15!$Q$12</c:f>
              <c:strCache>
                <c:ptCount val="1"/>
                <c:pt idx="0">
                  <c:v>20년 미만</c:v>
                </c:pt>
              </c:strCache>
            </c:strRef>
          </c:tx>
          <c:spPr>
            <a:noFill/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dLbl>
              <c:idx val="0"/>
              <c:layout>
                <c:manualLayout>
                  <c:x val="1.5165186202258526E-3"/>
                  <c:y val="0.2902494331065759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D20-4E04-9CE2-232DF71B7204}"/>
                </c:ext>
              </c:extLst>
            </c:dLbl>
            <c:dLbl>
              <c:idx val="1"/>
              <c:layout>
                <c:manualLayout>
                  <c:x val="0"/>
                  <c:y val="0.2509448223733937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D20-4E04-9CE2-232DF71B7204}"/>
                </c:ext>
              </c:extLst>
            </c:dLbl>
            <c:dLbl>
              <c:idx val="2"/>
              <c:layout>
                <c:manualLayout>
                  <c:x val="0"/>
                  <c:y val="0.2509448223733938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D20-4E04-9CE2-232DF71B7204}"/>
                </c:ext>
              </c:extLst>
            </c:dLbl>
            <c:dLbl>
              <c:idx val="3"/>
              <c:layout>
                <c:manualLayout>
                  <c:x val="-1.1837368121219928E-16"/>
                  <c:y val="0.39909297052154197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D20-4E04-9CE2-232DF71B72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그림15!$P$13:$P$16</c:f>
              <c:strCache>
                <c:ptCount val="4"/>
                <c:pt idx="0">
                  <c:v>도로</c:v>
                </c:pt>
                <c:pt idx="1">
                  <c:v>철도</c:v>
                </c:pt>
                <c:pt idx="2">
                  <c:v>항만</c:v>
                </c:pt>
                <c:pt idx="3">
                  <c:v>공항</c:v>
                </c:pt>
              </c:strCache>
            </c:strRef>
          </c:cat>
          <c:val>
            <c:numRef>
              <c:f>그림15!$Q$13:$Q$16</c:f>
              <c:numCache>
                <c:formatCode>General</c:formatCode>
                <c:ptCount val="4"/>
                <c:pt idx="0">
                  <c:v>63</c:v>
                </c:pt>
                <c:pt idx="1">
                  <c:v>55</c:v>
                </c:pt>
                <c:pt idx="2">
                  <c:v>53</c:v>
                </c:pt>
                <c:pt idx="3">
                  <c:v>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D20-4E04-9CE2-232DF71B7204}"/>
            </c:ext>
          </c:extLst>
        </c:ser>
        <c:ser>
          <c:idx val="1"/>
          <c:order val="1"/>
          <c:tx>
            <c:strRef>
              <c:f>그림15!$R$12</c:f>
              <c:strCache>
                <c:ptCount val="1"/>
                <c:pt idx="0">
                  <c:v>20-30년</c:v>
                </c:pt>
              </c:strCache>
            </c:strRef>
          </c:tx>
          <c:spPr>
            <a:solidFill>
              <a:srgbClr val="4472C4">
                <a:lumMod val="60000"/>
                <a:lumOff val="40000"/>
              </a:srgb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-2.8996633527162971E-17"/>
                  <c:y val="0.142101284958427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0D20-4E04-9CE2-232DF71B7204}"/>
                </c:ext>
              </c:extLst>
            </c:dLbl>
            <c:dLbl>
              <c:idx val="1"/>
              <c:layout>
                <c:manualLayout>
                  <c:x val="-5.918684060609964E-17"/>
                  <c:y val="8.1632653061224372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0D20-4E04-9CE2-232DF71B7204}"/>
                </c:ext>
              </c:extLst>
            </c:dLbl>
            <c:dLbl>
              <c:idx val="2"/>
              <c:layout>
                <c:manualLayout>
                  <c:x val="1.5491479935114871E-3"/>
                  <c:y val="0.1269841269841269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0D20-4E04-9CE2-232DF71B7204}"/>
                </c:ext>
              </c:extLst>
            </c:dLbl>
            <c:dLbl>
              <c:idx val="3"/>
              <c:layout>
                <c:manualLayout>
                  <c:x val="1.6142052092053254E-3"/>
                  <c:y val="6.9538926681783714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D20-4E04-9CE2-232DF71B72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그림15!$P$13:$P$16</c:f>
              <c:strCache>
                <c:ptCount val="4"/>
                <c:pt idx="0">
                  <c:v>도로</c:v>
                </c:pt>
                <c:pt idx="1">
                  <c:v>철도</c:v>
                </c:pt>
                <c:pt idx="2">
                  <c:v>항만</c:v>
                </c:pt>
                <c:pt idx="3">
                  <c:v>공항</c:v>
                </c:pt>
              </c:strCache>
            </c:strRef>
          </c:cat>
          <c:val>
            <c:numRef>
              <c:f>그림15!$R$13:$R$16</c:f>
              <c:numCache>
                <c:formatCode>General</c:formatCode>
                <c:ptCount val="4"/>
                <c:pt idx="0">
                  <c:v>25</c:v>
                </c:pt>
                <c:pt idx="1">
                  <c:v>8</c:v>
                </c:pt>
                <c:pt idx="2" formatCode="0_);[Red]\(0\)">
                  <c:v>24</c:v>
                </c:pt>
                <c:pt idx="3" formatCode="0_);[Red]\(0\)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D20-4E04-9CE2-232DF71B7204}"/>
            </c:ext>
          </c:extLst>
        </c:ser>
        <c:ser>
          <c:idx val="2"/>
          <c:order val="2"/>
          <c:tx>
            <c:strRef>
              <c:f>그림15!$S$12</c:f>
              <c:strCache>
                <c:ptCount val="1"/>
                <c:pt idx="0">
                  <c:v>30년 이상</c:v>
                </c:pt>
              </c:strCache>
            </c:strRef>
          </c:tx>
          <c:spPr>
            <a:solidFill>
              <a:srgbClr val="5B9BD5">
                <a:lumMod val="75000"/>
              </a:srgbClr>
            </a:solidFill>
            <a:ln>
              <a:noFill/>
            </a:ln>
            <a:effectLst/>
          </c:spPr>
          <c:invertIfNegative val="0"/>
          <c:dLbls>
            <c:dLbl>
              <c:idx val="0"/>
              <c:layout>
                <c:manualLayout>
                  <c:x val="0"/>
                  <c:y val="9.070294784580498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0D20-4E04-9CE2-232DF71B7204}"/>
                </c:ext>
              </c:extLst>
            </c:dLbl>
            <c:dLbl>
              <c:idx val="1"/>
              <c:layout>
                <c:manualLayout>
                  <c:x val="1.6142052092054436E-3"/>
                  <c:y val="0.1541950113378684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0D20-4E04-9CE2-232DF71B7204}"/>
                </c:ext>
              </c:extLst>
            </c:dLbl>
            <c:dLbl>
              <c:idx val="2"/>
              <c:layout>
                <c:manualLayout>
                  <c:x val="1.61415766089737E-3"/>
                  <c:y val="0.1360544217687073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0D20-4E04-9CE2-232DF71B7204}"/>
                </c:ext>
              </c:extLst>
            </c:dLbl>
            <c:dLbl>
              <c:idx val="3"/>
              <c:layout>
                <c:manualLayout>
                  <c:x val="1.1837368121219928E-16"/>
                  <c:y val="6.3492063492063378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0D20-4E04-9CE2-232DF71B720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그림15!$P$13:$P$16</c:f>
              <c:strCache>
                <c:ptCount val="4"/>
                <c:pt idx="0">
                  <c:v>도로</c:v>
                </c:pt>
                <c:pt idx="1">
                  <c:v>철도</c:v>
                </c:pt>
                <c:pt idx="2">
                  <c:v>항만</c:v>
                </c:pt>
                <c:pt idx="3">
                  <c:v>공항</c:v>
                </c:pt>
              </c:strCache>
            </c:strRef>
          </c:cat>
          <c:val>
            <c:numRef>
              <c:f>그림15!$S$13:$S$16</c:f>
              <c:numCache>
                <c:formatCode>General</c:formatCode>
                <c:ptCount val="4"/>
                <c:pt idx="0">
                  <c:v>12</c:v>
                </c:pt>
                <c:pt idx="1">
                  <c:v>37</c:v>
                </c:pt>
                <c:pt idx="2" formatCode="0_);[Red]\(0\)">
                  <c:v>23</c:v>
                </c:pt>
                <c:pt idx="3" formatCode="0_);[Red]\(0\)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0D20-4E04-9CE2-232DF71B7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(%)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"/>
              <c:y val="3.553759820426487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5.9020942264021874E-2"/>
          <c:y val="9.4281167810703004E-2"/>
          <c:w val="0.89651571910474315"/>
          <c:h val="0.76610574901506556"/>
        </c:manualLayout>
      </c:layout>
      <c:lineChart>
        <c:grouping val="standard"/>
        <c:varyColors val="0"/>
        <c:ser>
          <c:idx val="1"/>
          <c:order val="0"/>
          <c:tx>
            <c:strRef>
              <c:f>그림16!$Q$12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그림16!$P$13:$P$70</c:f>
              <c:numCache>
                <c:formatCode>General</c:formatCode>
                <c:ptCount val="58"/>
                <c:pt idx="0" formatCode="0_);[Red]\(0\)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그림16!$Q$13:$Q$70</c:f>
              <c:numCache>
                <c:formatCode>#,##0_);[Red]\(#,##0\)</c:formatCode>
                <c:ptCount val="58"/>
                <c:pt idx="0">
                  <c:v>20380</c:v>
                </c:pt>
                <c:pt idx="1">
                  <c:v>21561</c:v>
                </c:pt>
                <c:pt idx="2">
                  <c:v>24830</c:v>
                </c:pt>
                <c:pt idx="3">
                  <c:v>28201</c:v>
                </c:pt>
                <c:pt idx="4">
                  <c:v>30362</c:v>
                </c:pt>
                <c:pt idx="5">
                  <c:v>32237</c:v>
                </c:pt>
                <c:pt idx="6">
                  <c:v>36944</c:v>
                </c:pt>
                <c:pt idx="7">
                  <c:v>43206</c:v>
                </c:pt>
                <c:pt idx="8">
                  <c:v>47233</c:v>
                </c:pt>
                <c:pt idx="9">
                  <c:v>52686</c:v>
                </c:pt>
                <c:pt idx="10">
                  <c:v>58617</c:v>
                </c:pt>
                <c:pt idx="11">
                  <c:v>69021</c:v>
                </c:pt>
                <c:pt idx="12">
                  <c:v>78642</c:v>
                </c:pt>
                <c:pt idx="13">
                  <c:v>85391</c:v>
                </c:pt>
                <c:pt idx="14">
                  <c:v>87626</c:v>
                </c:pt>
                <c:pt idx="15">
                  <c:v>91138</c:v>
                </c:pt>
                <c:pt idx="16">
                  <c:v>95717</c:v>
                </c:pt>
                <c:pt idx="17">
                  <c:v>99458</c:v>
                </c:pt>
                <c:pt idx="18">
                  <c:v>102186</c:v>
                </c:pt>
                <c:pt idx="19">
                  <c:v>106849</c:v>
                </c:pt>
                <c:pt idx="20">
                  <c:v>112505</c:v>
                </c:pt>
                <c:pt idx="21">
                  <c:v>115946</c:v>
                </c:pt>
                <c:pt idx="22">
                  <c:v>122590</c:v>
                </c:pt>
                <c:pt idx="23">
                  <c:v>126075</c:v>
                </c:pt>
                <c:pt idx="24">
                  <c:v>135336</c:v>
                </c:pt>
                <c:pt idx="25">
                  <c:v>138029</c:v>
                </c:pt>
                <c:pt idx="26">
                  <c:v>136667</c:v>
                </c:pt>
                <c:pt idx="27">
                  <c:v>130838</c:v>
                </c:pt>
                <c:pt idx="28">
                  <c:v>126339</c:v>
                </c:pt>
                <c:pt idx="29">
                  <c:v>123572</c:v>
                </c:pt>
                <c:pt idx="30">
                  <c:v>124145</c:v>
                </c:pt>
                <c:pt idx="31">
                  <c:v>120124</c:v>
                </c:pt>
                <c:pt idx="32">
                  <c:v>118284</c:v>
                </c:pt>
                <c:pt idx="33">
                  <c:v>129535</c:v>
                </c:pt>
                <c:pt idx="34">
                  <c:v>132841</c:v>
                </c:pt>
                <c:pt idx="35">
                  <c:v>151836</c:v>
                </c:pt>
                <c:pt idx="36">
                  <c:v>138228</c:v>
                </c:pt>
                <c:pt idx="37">
                  <c:v>136741</c:v>
                </c:pt>
                <c:pt idx="38">
                  <c:v>143774</c:v>
                </c:pt>
                <c:pt idx="39">
                  <c:v>153568</c:v>
                </c:pt>
                <c:pt idx="40">
                  <c:v>160740</c:v>
                </c:pt>
                <c:pt idx="41">
                  <c:v>182590</c:v>
                </c:pt>
                <c:pt idx="42">
                  <c:v>168425</c:v>
                </c:pt>
                <c:pt idx="43">
                  <c:v>164576</c:v>
                </c:pt>
                <c:pt idx="44">
                  <c:v>171946</c:v>
                </c:pt>
                <c:pt idx="45">
                  <c:v>416348</c:v>
                </c:pt>
                <c:pt idx="46">
                  <c:v>429927</c:v>
                </c:pt>
                <c:pt idx="47">
                  <c:v>438153</c:v>
                </c:pt>
                <c:pt idx="48">
                  <c:v>439048</c:v>
                </c:pt>
                <c:pt idx="49">
                  <c:v>464853</c:v>
                </c:pt>
                <c:pt idx="50">
                  <c:v>490071</c:v>
                </c:pt>
                <c:pt idx="51">
                  <c:v>496319</c:v>
                </c:pt>
                <c:pt idx="52">
                  <c:v>504501</c:v>
                </c:pt>
                <c:pt idx="53">
                  <c:v>515247</c:v>
                </c:pt>
                <c:pt idx="54">
                  <c:v>408095</c:v>
                </c:pt>
                <c:pt idx="55">
                  <c:v>445722</c:v>
                </c:pt>
                <c:pt idx="56">
                  <c:v>483287</c:v>
                </c:pt>
                <c:pt idx="57">
                  <c:v>527844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B24-4ED3-917A-FBBA4831D9FC}"/>
            </c:ext>
          </c:extLst>
        </c:ser>
        <c:ser>
          <c:idx val="2"/>
          <c:order val="1"/>
          <c:tx>
            <c:strRef>
              <c:f>그림16!$R$12</c:f>
              <c:strCache>
                <c:ptCount val="1"/>
                <c:pt idx="0">
                  <c:v>도로</c:v>
                </c:pt>
              </c:strCache>
            </c:strRef>
          </c:tx>
          <c:spPr>
            <a:ln w="28575" cap="rnd">
              <a:solidFill>
                <a:srgbClr val="E7E6E6">
                  <a:lumMod val="5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그림16!$P$13:$P$70</c:f>
              <c:numCache>
                <c:formatCode>General</c:formatCode>
                <c:ptCount val="58"/>
                <c:pt idx="0" formatCode="0_);[Red]\(0\)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그림16!$R$13:$R$70</c:f>
              <c:numCache>
                <c:formatCode>#,##0_);[Red]\(#,##0\)</c:formatCode>
                <c:ptCount val="58"/>
                <c:pt idx="0">
                  <c:v>11464</c:v>
                </c:pt>
                <c:pt idx="1">
                  <c:v>11699</c:v>
                </c:pt>
                <c:pt idx="2">
                  <c:v>13930</c:v>
                </c:pt>
                <c:pt idx="3">
                  <c:v>16688</c:v>
                </c:pt>
                <c:pt idx="4">
                  <c:v>20045</c:v>
                </c:pt>
                <c:pt idx="5">
                  <c:v>22917</c:v>
                </c:pt>
                <c:pt idx="6">
                  <c:v>26258</c:v>
                </c:pt>
                <c:pt idx="7">
                  <c:v>32126</c:v>
                </c:pt>
                <c:pt idx="8">
                  <c:v>35385</c:v>
                </c:pt>
                <c:pt idx="9">
                  <c:v>38865</c:v>
                </c:pt>
                <c:pt idx="10">
                  <c:v>43399</c:v>
                </c:pt>
                <c:pt idx="11">
                  <c:v>50708</c:v>
                </c:pt>
                <c:pt idx="12">
                  <c:v>56996</c:v>
                </c:pt>
                <c:pt idx="13">
                  <c:v>62079</c:v>
                </c:pt>
                <c:pt idx="14">
                  <c:v>64131</c:v>
                </c:pt>
                <c:pt idx="15">
                  <c:v>67315</c:v>
                </c:pt>
                <c:pt idx="16">
                  <c:v>72110</c:v>
                </c:pt>
                <c:pt idx="17">
                  <c:v>74817</c:v>
                </c:pt>
                <c:pt idx="18">
                  <c:v>76398</c:v>
                </c:pt>
                <c:pt idx="19">
                  <c:v>78025</c:v>
                </c:pt>
                <c:pt idx="20">
                  <c:v>79732</c:v>
                </c:pt>
                <c:pt idx="21">
                  <c:v>81265</c:v>
                </c:pt>
                <c:pt idx="22">
                  <c:v>85325</c:v>
                </c:pt>
                <c:pt idx="23">
                  <c:v>85608</c:v>
                </c:pt>
                <c:pt idx="24">
                  <c:v>89712</c:v>
                </c:pt>
                <c:pt idx="25">
                  <c:v>87697</c:v>
                </c:pt>
                <c:pt idx="26">
                  <c:v>83152</c:v>
                </c:pt>
                <c:pt idx="27">
                  <c:v>77998</c:v>
                </c:pt>
                <c:pt idx="28">
                  <c:v>74167</c:v>
                </c:pt>
                <c:pt idx="29">
                  <c:v>72324</c:v>
                </c:pt>
                <c:pt idx="30">
                  <c:v>72871</c:v>
                </c:pt>
                <c:pt idx="31">
                  <c:v>68737</c:v>
                </c:pt>
                <c:pt idx="32">
                  <c:v>66853</c:v>
                </c:pt>
                <c:pt idx="33">
                  <c:v>74636</c:v>
                </c:pt>
                <c:pt idx="34">
                  <c:v>74572</c:v>
                </c:pt>
                <c:pt idx="35">
                  <c:v>84256</c:v>
                </c:pt>
                <c:pt idx="36">
                  <c:v>77925</c:v>
                </c:pt>
                <c:pt idx="37">
                  <c:v>77200</c:v>
                </c:pt>
                <c:pt idx="38">
                  <c:v>83217</c:v>
                </c:pt>
                <c:pt idx="39">
                  <c:v>91665</c:v>
                </c:pt>
                <c:pt idx="40">
                  <c:v>97854</c:v>
                </c:pt>
                <c:pt idx="41">
                  <c:v>119569</c:v>
                </c:pt>
                <c:pt idx="42">
                  <c:v>104142</c:v>
                </c:pt>
                <c:pt idx="43">
                  <c:v>101114</c:v>
                </c:pt>
                <c:pt idx="44">
                  <c:v>104671</c:v>
                </c:pt>
                <c:pt idx="45">
                  <c:v>343928</c:v>
                </c:pt>
                <c:pt idx="46">
                  <c:v>350217</c:v>
                </c:pt>
                <c:pt idx="47">
                  <c:v>361696</c:v>
                </c:pt>
                <c:pt idx="48">
                  <c:v>360936</c:v>
                </c:pt>
                <c:pt idx="49">
                  <c:v>385018</c:v>
                </c:pt>
                <c:pt idx="50">
                  <c:v>390541</c:v>
                </c:pt>
                <c:pt idx="51">
                  <c:v>393196</c:v>
                </c:pt>
                <c:pt idx="52">
                  <c:v>399604</c:v>
                </c:pt>
                <c:pt idx="53">
                  <c:v>401575</c:v>
                </c:pt>
                <c:pt idx="54">
                  <c:v>330992</c:v>
                </c:pt>
                <c:pt idx="55">
                  <c:v>362395</c:v>
                </c:pt>
                <c:pt idx="56">
                  <c:v>385788</c:v>
                </c:pt>
                <c:pt idx="57">
                  <c:v>421309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24-4ED3-917A-FBBA4831D9FC}"/>
            </c:ext>
          </c:extLst>
        </c:ser>
        <c:ser>
          <c:idx val="4"/>
          <c:order val="2"/>
          <c:tx>
            <c:strRef>
              <c:f>그림16!$S$12</c:f>
              <c:strCache>
                <c:ptCount val="1"/>
                <c:pt idx="0">
                  <c:v>철도·지하철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그림16!$P$13:$P$70</c:f>
              <c:numCache>
                <c:formatCode>General</c:formatCode>
                <c:ptCount val="58"/>
                <c:pt idx="0" formatCode="0_);[Red]\(0\)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그림16!$S$13:$S$70</c:f>
              <c:numCache>
                <c:formatCode>#,##0_);[Red]\(#,##0\)</c:formatCode>
                <c:ptCount val="58"/>
                <c:pt idx="0">
                  <c:v>8665</c:v>
                </c:pt>
                <c:pt idx="1">
                  <c:v>9577</c:v>
                </c:pt>
                <c:pt idx="2">
                  <c:v>10590</c:v>
                </c:pt>
                <c:pt idx="3">
                  <c:v>11077</c:v>
                </c:pt>
                <c:pt idx="4">
                  <c:v>9819</c:v>
                </c:pt>
                <c:pt idx="5">
                  <c:v>8750</c:v>
                </c:pt>
                <c:pt idx="6">
                  <c:v>10062</c:v>
                </c:pt>
                <c:pt idx="7">
                  <c:v>10270</c:v>
                </c:pt>
                <c:pt idx="8">
                  <c:v>11283</c:v>
                </c:pt>
                <c:pt idx="9">
                  <c:v>13269</c:v>
                </c:pt>
                <c:pt idx="10">
                  <c:v>14693</c:v>
                </c:pt>
                <c:pt idx="11">
                  <c:v>17651</c:v>
                </c:pt>
                <c:pt idx="12">
                  <c:v>20837</c:v>
                </c:pt>
                <c:pt idx="13">
                  <c:v>22290</c:v>
                </c:pt>
                <c:pt idx="14">
                  <c:v>22566</c:v>
                </c:pt>
                <c:pt idx="15">
                  <c:v>22786</c:v>
                </c:pt>
                <c:pt idx="16">
                  <c:v>22343</c:v>
                </c:pt>
                <c:pt idx="17">
                  <c:v>23244</c:v>
                </c:pt>
                <c:pt idx="18">
                  <c:v>24194</c:v>
                </c:pt>
                <c:pt idx="19">
                  <c:v>27072</c:v>
                </c:pt>
                <c:pt idx="20">
                  <c:v>30791</c:v>
                </c:pt>
                <c:pt idx="21">
                  <c:v>32422</c:v>
                </c:pt>
                <c:pt idx="22">
                  <c:v>34535</c:v>
                </c:pt>
                <c:pt idx="23">
                  <c:v>36742</c:v>
                </c:pt>
                <c:pt idx="24">
                  <c:v>41093</c:v>
                </c:pt>
                <c:pt idx="25">
                  <c:v>45361</c:v>
                </c:pt>
                <c:pt idx="26">
                  <c:v>47757</c:v>
                </c:pt>
                <c:pt idx="27">
                  <c:v>46861</c:v>
                </c:pt>
                <c:pt idx="28">
                  <c:v>45255</c:v>
                </c:pt>
                <c:pt idx="29">
                  <c:v>43340</c:v>
                </c:pt>
                <c:pt idx="30">
                  <c:v>42439</c:v>
                </c:pt>
                <c:pt idx="31">
                  <c:v>41764</c:v>
                </c:pt>
                <c:pt idx="32">
                  <c:v>44120</c:v>
                </c:pt>
                <c:pt idx="33">
                  <c:v>46851</c:v>
                </c:pt>
                <c:pt idx="34">
                  <c:v>49558</c:v>
                </c:pt>
                <c:pt idx="35">
                  <c:v>59151</c:v>
                </c:pt>
                <c:pt idx="36">
                  <c:v>51929</c:v>
                </c:pt>
                <c:pt idx="37">
                  <c:v>50983</c:v>
                </c:pt>
                <c:pt idx="38">
                  <c:v>52749</c:v>
                </c:pt>
                <c:pt idx="39">
                  <c:v>54641</c:v>
                </c:pt>
                <c:pt idx="40">
                  <c:v>55526</c:v>
                </c:pt>
                <c:pt idx="41">
                  <c:v>55730</c:v>
                </c:pt>
                <c:pt idx="42">
                  <c:v>56766</c:v>
                </c:pt>
                <c:pt idx="43">
                  <c:v>55490</c:v>
                </c:pt>
                <c:pt idx="44">
                  <c:v>58382</c:v>
                </c:pt>
                <c:pt idx="45">
                  <c:v>63044</c:v>
                </c:pt>
                <c:pt idx="46">
                  <c:v>70079</c:v>
                </c:pt>
                <c:pt idx="47">
                  <c:v>66353</c:v>
                </c:pt>
                <c:pt idx="48">
                  <c:v>67860</c:v>
                </c:pt>
                <c:pt idx="49">
                  <c:v>68371</c:v>
                </c:pt>
                <c:pt idx="50">
                  <c:v>86871</c:v>
                </c:pt>
                <c:pt idx="51">
                  <c:v>89964</c:v>
                </c:pt>
                <c:pt idx="52">
                  <c:v>92193</c:v>
                </c:pt>
                <c:pt idx="53">
                  <c:v>100381</c:v>
                </c:pt>
                <c:pt idx="54">
                  <c:v>67067</c:v>
                </c:pt>
                <c:pt idx="55">
                  <c:v>70335</c:v>
                </c:pt>
                <c:pt idx="56">
                  <c:v>82900</c:v>
                </c:pt>
                <c:pt idx="57">
                  <c:v>93530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24-4ED3-917A-FBBA4831D9FC}"/>
            </c:ext>
          </c:extLst>
        </c:ser>
        <c:ser>
          <c:idx val="3"/>
          <c:order val="3"/>
          <c:tx>
            <c:strRef>
              <c:f>그림16!$T$12</c:f>
              <c:strCache>
                <c:ptCount val="1"/>
                <c:pt idx="0">
                  <c:v>해운</c:v>
                </c:pt>
              </c:strCache>
            </c:strRef>
          </c:tx>
          <c:spPr>
            <a:ln w="28575" cap="rnd">
              <a:solidFill>
                <a:srgbClr val="5B9BD5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그림16!$P$13:$P$70</c:f>
              <c:numCache>
                <c:formatCode>General</c:formatCode>
                <c:ptCount val="58"/>
                <c:pt idx="0" formatCode="0_);[Red]\(0\)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그림16!$T$13:$T$70</c:f>
              <c:numCache>
                <c:formatCode>#,##0_);[Red]\(#,##0\)</c:formatCode>
                <c:ptCount val="58"/>
                <c:pt idx="0">
                  <c:v>196</c:v>
                </c:pt>
                <c:pt idx="1">
                  <c:v>223</c:v>
                </c:pt>
                <c:pt idx="2">
                  <c:v>218</c:v>
                </c:pt>
                <c:pt idx="3">
                  <c:v>257</c:v>
                </c:pt>
                <c:pt idx="4">
                  <c:v>241</c:v>
                </c:pt>
                <c:pt idx="5">
                  <c:v>256</c:v>
                </c:pt>
                <c:pt idx="6">
                  <c:v>301</c:v>
                </c:pt>
                <c:pt idx="7">
                  <c:v>425</c:v>
                </c:pt>
                <c:pt idx="8">
                  <c:v>249</c:v>
                </c:pt>
                <c:pt idx="9">
                  <c:v>252</c:v>
                </c:pt>
                <c:pt idx="10">
                  <c:v>249</c:v>
                </c:pt>
                <c:pt idx="11">
                  <c:v>277</c:v>
                </c:pt>
                <c:pt idx="12">
                  <c:v>310</c:v>
                </c:pt>
                <c:pt idx="13">
                  <c:v>386</c:v>
                </c:pt>
                <c:pt idx="14">
                  <c:v>401</c:v>
                </c:pt>
                <c:pt idx="15">
                  <c:v>480</c:v>
                </c:pt>
                <c:pt idx="16">
                  <c:v>610</c:v>
                </c:pt>
                <c:pt idx="17">
                  <c:v>557</c:v>
                </c:pt>
                <c:pt idx="18">
                  <c:v>582</c:v>
                </c:pt>
                <c:pt idx="19">
                  <c:v>570</c:v>
                </c:pt>
                <c:pt idx="20">
                  <c:v>551</c:v>
                </c:pt>
                <c:pt idx="21">
                  <c:v>489</c:v>
                </c:pt>
                <c:pt idx="22">
                  <c:v>539</c:v>
                </c:pt>
                <c:pt idx="23">
                  <c:v>546</c:v>
                </c:pt>
                <c:pt idx="24">
                  <c:v>520</c:v>
                </c:pt>
                <c:pt idx="25">
                  <c:v>524</c:v>
                </c:pt>
                <c:pt idx="26">
                  <c:v>525</c:v>
                </c:pt>
                <c:pt idx="27">
                  <c:v>468</c:v>
                </c:pt>
                <c:pt idx="28">
                  <c:v>436</c:v>
                </c:pt>
                <c:pt idx="29">
                  <c:v>502</c:v>
                </c:pt>
                <c:pt idx="30">
                  <c:v>547</c:v>
                </c:pt>
                <c:pt idx="31">
                  <c:v>571</c:v>
                </c:pt>
                <c:pt idx="32">
                  <c:v>434</c:v>
                </c:pt>
                <c:pt idx="33">
                  <c:v>543</c:v>
                </c:pt>
                <c:pt idx="34">
                  <c:v>672</c:v>
                </c:pt>
                <c:pt idx="35">
                  <c:v>555</c:v>
                </c:pt>
                <c:pt idx="36">
                  <c:v>565</c:v>
                </c:pt>
                <c:pt idx="37">
                  <c:v>620</c:v>
                </c:pt>
                <c:pt idx="38">
                  <c:v>657</c:v>
                </c:pt>
                <c:pt idx="39">
                  <c:v>668</c:v>
                </c:pt>
                <c:pt idx="40">
                  <c:v>709</c:v>
                </c:pt>
                <c:pt idx="41">
                  <c:v>765</c:v>
                </c:pt>
                <c:pt idx="42">
                  <c:v>873</c:v>
                </c:pt>
                <c:pt idx="43">
                  <c:v>867</c:v>
                </c:pt>
                <c:pt idx="44">
                  <c:v>883</c:v>
                </c:pt>
                <c:pt idx="45">
                  <c:v>981</c:v>
                </c:pt>
                <c:pt idx="46">
                  <c:v>922</c:v>
                </c:pt>
                <c:pt idx="47">
                  <c:v>1012</c:v>
                </c:pt>
                <c:pt idx="48">
                  <c:v>756</c:v>
                </c:pt>
                <c:pt idx="49">
                  <c:v>757</c:v>
                </c:pt>
                <c:pt idx="50">
                  <c:v>839</c:v>
                </c:pt>
                <c:pt idx="51">
                  <c:v>916</c:v>
                </c:pt>
                <c:pt idx="52">
                  <c:v>822</c:v>
                </c:pt>
                <c:pt idx="53">
                  <c:v>857</c:v>
                </c:pt>
                <c:pt idx="54">
                  <c:v>548</c:v>
                </c:pt>
                <c:pt idx="55">
                  <c:v>639</c:v>
                </c:pt>
                <c:pt idx="56">
                  <c:v>911</c:v>
                </c:pt>
                <c:pt idx="57">
                  <c:v>835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24-4ED3-917A-FBBA4831D9FC}"/>
            </c:ext>
          </c:extLst>
        </c:ser>
        <c:ser>
          <c:idx val="0"/>
          <c:order val="4"/>
          <c:tx>
            <c:strRef>
              <c:f>그림16!$U$12</c:f>
              <c:strCache>
                <c:ptCount val="1"/>
                <c:pt idx="0">
                  <c:v>항공</c:v>
                </c:pt>
              </c:strCache>
            </c:strRef>
          </c:tx>
          <c:spPr>
            <a:ln w="28575" cap="rnd">
              <a:solidFill>
                <a:srgbClr val="5B9BD5">
                  <a:lumMod val="40000"/>
                  <a:lumOff val="60000"/>
                </a:srgbClr>
              </a:solidFill>
              <a:round/>
            </a:ln>
            <a:effectLst/>
          </c:spPr>
          <c:marker>
            <c:symbol val="none"/>
          </c:marker>
          <c:cat>
            <c:numRef>
              <c:f>그림16!$P$13:$P$70</c:f>
              <c:numCache>
                <c:formatCode>General</c:formatCode>
                <c:ptCount val="58"/>
                <c:pt idx="0" formatCode="0_);[Red]\(0\)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그림16!$U$13:$U$70</c:f>
              <c:numCache>
                <c:formatCode>#,##0_);[Red]\(#,##0\)</c:formatCode>
                <c:ptCount val="58"/>
                <c:pt idx="0">
                  <c:v>55</c:v>
                </c:pt>
                <c:pt idx="1">
                  <c:v>62</c:v>
                </c:pt>
                <c:pt idx="2">
                  <c:v>92</c:v>
                </c:pt>
                <c:pt idx="3">
                  <c:v>179</c:v>
                </c:pt>
                <c:pt idx="4">
                  <c:v>257</c:v>
                </c:pt>
                <c:pt idx="5">
                  <c:v>314</c:v>
                </c:pt>
                <c:pt idx="6">
                  <c:v>323</c:v>
                </c:pt>
                <c:pt idx="7">
                  <c:v>385</c:v>
                </c:pt>
                <c:pt idx="8">
                  <c:v>316</c:v>
                </c:pt>
                <c:pt idx="9">
                  <c:v>300</c:v>
                </c:pt>
                <c:pt idx="10">
                  <c:v>276</c:v>
                </c:pt>
                <c:pt idx="11">
                  <c:v>385</c:v>
                </c:pt>
                <c:pt idx="12">
                  <c:v>499</c:v>
                </c:pt>
                <c:pt idx="13">
                  <c:v>636</c:v>
                </c:pt>
                <c:pt idx="14">
                  <c:v>528</c:v>
                </c:pt>
                <c:pt idx="15">
                  <c:v>557</c:v>
                </c:pt>
                <c:pt idx="16">
                  <c:v>654</c:v>
                </c:pt>
                <c:pt idx="17">
                  <c:v>840</c:v>
                </c:pt>
                <c:pt idx="18">
                  <c:v>1012</c:v>
                </c:pt>
                <c:pt idx="19">
                  <c:v>1182</c:v>
                </c:pt>
                <c:pt idx="20">
                  <c:v>1431</c:v>
                </c:pt>
                <c:pt idx="21">
                  <c:v>1770</c:v>
                </c:pt>
                <c:pt idx="22">
                  <c:v>2191</c:v>
                </c:pt>
                <c:pt idx="23">
                  <c:v>3179</c:v>
                </c:pt>
                <c:pt idx="24">
                  <c:v>4011</c:v>
                </c:pt>
                <c:pt idx="25">
                  <c:v>4447</c:v>
                </c:pt>
                <c:pt idx="26">
                  <c:v>5233</c:v>
                </c:pt>
                <c:pt idx="27">
                  <c:v>5511</c:v>
                </c:pt>
                <c:pt idx="28">
                  <c:v>6481</c:v>
                </c:pt>
                <c:pt idx="29">
                  <c:v>7406</c:v>
                </c:pt>
                <c:pt idx="30">
                  <c:v>8288</c:v>
                </c:pt>
                <c:pt idx="31">
                  <c:v>9052</c:v>
                </c:pt>
                <c:pt idx="32">
                  <c:v>6877</c:v>
                </c:pt>
                <c:pt idx="33">
                  <c:v>7505</c:v>
                </c:pt>
                <c:pt idx="34">
                  <c:v>8039</c:v>
                </c:pt>
                <c:pt idx="35">
                  <c:v>7873</c:v>
                </c:pt>
                <c:pt idx="36">
                  <c:v>7809</c:v>
                </c:pt>
                <c:pt idx="37">
                  <c:v>7938</c:v>
                </c:pt>
                <c:pt idx="38">
                  <c:v>7151</c:v>
                </c:pt>
                <c:pt idx="39">
                  <c:v>6594</c:v>
                </c:pt>
                <c:pt idx="40">
                  <c:v>6651</c:v>
                </c:pt>
                <c:pt idx="41">
                  <c:v>6526</c:v>
                </c:pt>
                <c:pt idx="42">
                  <c:v>6643</c:v>
                </c:pt>
                <c:pt idx="43">
                  <c:v>7105</c:v>
                </c:pt>
                <c:pt idx="44">
                  <c:v>8011</c:v>
                </c:pt>
                <c:pt idx="45">
                  <c:v>8395</c:v>
                </c:pt>
                <c:pt idx="46">
                  <c:v>8710</c:v>
                </c:pt>
                <c:pt idx="47">
                  <c:v>9093</c:v>
                </c:pt>
                <c:pt idx="48">
                  <c:v>9497</c:v>
                </c:pt>
                <c:pt idx="49">
                  <c:v>10707</c:v>
                </c:pt>
                <c:pt idx="50">
                  <c:v>11820</c:v>
                </c:pt>
                <c:pt idx="51">
                  <c:v>12243</c:v>
                </c:pt>
                <c:pt idx="52">
                  <c:v>11882</c:v>
                </c:pt>
                <c:pt idx="53">
                  <c:v>12433</c:v>
                </c:pt>
                <c:pt idx="54">
                  <c:v>9488</c:v>
                </c:pt>
                <c:pt idx="55">
                  <c:v>12352</c:v>
                </c:pt>
                <c:pt idx="56">
                  <c:v>13687</c:v>
                </c:pt>
                <c:pt idx="57">
                  <c:v>12170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B24-4ED3-917A-FBBA4831D9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km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당 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10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억인</a:t>
                </a:r>
              </a:p>
            </c:rich>
          </c:tx>
          <c:layout>
            <c:manualLayout>
              <c:xMode val="edge"/>
              <c:yMode val="edge"/>
              <c:x val="5.3090855854650235E-3"/>
              <c:y val="2.7526157807070857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ea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midCat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5508157188008115"/>
          <c:y val="8.3008748989501554E-3"/>
          <c:w val="0.79148339636199772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그림17!$Q$12</c:f>
              <c:strCache>
                <c:ptCount val="1"/>
                <c:pt idx="0">
                  <c:v>전체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53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B02C-4886-A2FE-EBD34E9B86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그림17!$P$13:$P$70</c:f>
              <c:numCache>
                <c:formatCode>0_);[Red]\(0\)</c:formatCode>
                <c:ptCount val="58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그림17!$Q$13:$Q$70</c:f>
              <c:numCache>
                <c:formatCode>#,##0_);[Red]\(#,##0\)</c:formatCode>
                <c:ptCount val="58"/>
                <c:pt idx="0">
                  <c:v>143</c:v>
                </c:pt>
                <c:pt idx="1">
                  <c:v>189</c:v>
                </c:pt>
                <c:pt idx="2">
                  <c:v>237</c:v>
                </c:pt>
                <c:pt idx="3">
                  <c:v>280</c:v>
                </c:pt>
                <c:pt idx="4">
                  <c:v>422</c:v>
                </c:pt>
                <c:pt idx="5">
                  <c:v>553</c:v>
                </c:pt>
                <c:pt idx="6">
                  <c:v>833</c:v>
                </c:pt>
                <c:pt idx="7">
                  <c:v>1504</c:v>
                </c:pt>
                <c:pt idx="8">
                  <c:v>1295</c:v>
                </c:pt>
                <c:pt idx="9">
                  <c:v>1614</c:v>
                </c:pt>
                <c:pt idx="10">
                  <c:v>2077</c:v>
                </c:pt>
                <c:pt idx="11">
                  <c:v>2370</c:v>
                </c:pt>
                <c:pt idx="12">
                  <c:v>2771</c:v>
                </c:pt>
                <c:pt idx="13">
                  <c:v>3032</c:v>
                </c:pt>
                <c:pt idx="14">
                  <c:v>2963</c:v>
                </c:pt>
                <c:pt idx="15">
                  <c:v>3280</c:v>
                </c:pt>
                <c:pt idx="16">
                  <c:v>3557</c:v>
                </c:pt>
                <c:pt idx="17">
                  <c:v>3758</c:v>
                </c:pt>
                <c:pt idx="18">
                  <c:v>4009</c:v>
                </c:pt>
                <c:pt idx="19">
                  <c:v>4447</c:v>
                </c:pt>
                <c:pt idx="20">
                  <c:v>5012</c:v>
                </c:pt>
                <c:pt idx="21">
                  <c:v>5560</c:v>
                </c:pt>
                <c:pt idx="22">
                  <c:v>6489</c:v>
                </c:pt>
                <c:pt idx="23">
                  <c:v>8478</c:v>
                </c:pt>
                <c:pt idx="24">
                  <c:v>9862</c:v>
                </c:pt>
                <c:pt idx="25">
                  <c:v>10606</c:v>
                </c:pt>
                <c:pt idx="26">
                  <c:v>11595</c:v>
                </c:pt>
                <c:pt idx="27">
                  <c:v>11947</c:v>
                </c:pt>
                <c:pt idx="28">
                  <c:v>13487</c:v>
                </c:pt>
                <c:pt idx="29">
                  <c:v>14998</c:v>
                </c:pt>
                <c:pt idx="30">
                  <c:v>16515</c:v>
                </c:pt>
                <c:pt idx="31">
                  <c:v>17162</c:v>
                </c:pt>
                <c:pt idx="32">
                  <c:v>14642</c:v>
                </c:pt>
                <c:pt idx="33">
                  <c:v>17555</c:v>
                </c:pt>
                <c:pt idx="34">
                  <c:v>20451</c:v>
                </c:pt>
                <c:pt idx="35">
                  <c:v>21425</c:v>
                </c:pt>
                <c:pt idx="36">
                  <c:v>23970</c:v>
                </c:pt>
                <c:pt idx="37">
                  <c:v>22839</c:v>
                </c:pt>
                <c:pt idx="38">
                  <c:v>28753</c:v>
                </c:pt>
                <c:pt idx="39">
                  <c:v>31789</c:v>
                </c:pt>
                <c:pt idx="40">
                  <c:v>35092</c:v>
                </c:pt>
                <c:pt idx="41">
                  <c:v>39417</c:v>
                </c:pt>
                <c:pt idx="42">
                  <c:v>37876</c:v>
                </c:pt>
                <c:pt idx="43">
                  <c:v>35603</c:v>
                </c:pt>
                <c:pt idx="44">
                  <c:v>42822</c:v>
                </c:pt>
                <c:pt idx="45">
                  <c:v>45308</c:v>
                </c:pt>
                <c:pt idx="46">
                  <c:v>50583</c:v>
                </c:pt>
                <c:pt idx="47">
                  <c:v>53724</c:v>
                </c:pt>
                <c:pt idx="48">
                  <c:v>59425</c:v>
                </c:pt>
                <c:pt idx="49">
                  <c:v>64051</c:v>
                </c:pt>
                <c:pt idx="50">
                  <c:v>75778</c:v>
                </c:pt>
                <c:pt idx="51">
                  <c:v>79684</c:v>
                </c:pt>
                <c:pt idx="52">
                  <c:v>88905</c:v>
                </c:pt>
                <c:pt idx="53">
                  <c:v>93355</c:v>
                </c:pt>
                <c:pt idx="54">
                  <c:v>14409</c:v>
                </c:pt>
                <c:pt idx="55">
                  <c:v>3209</c:v>
                </c:pt>
                <c:pt idx="56">
                  <c:v>19519</c:v>
                </c:pt>
                <c:pt idx="57">
                  <c:v>69092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02C-4886-A2FE-EBD34E9B860A}"/>
            </c:ext>
          </c:extLst>
        </c:ser>
        <c:ser>
          <c:idx val="1"/>
          <c:order val="1"/>
          <c:tx>
            <c:strRef>
              <c:f>그림17!$R$12</c:f>
              <c:strCache>
                <c:ptCount val="1"/>
                <c:pt idx="0">
                  <c:v>해운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그림17!$P$13:$P$70</c:f>
              <c:numCache>
                <c:formatCode>0_);[Red]\(0\)</c:formatCode>
                <c:ptCount val="58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그림17!$R$13:$R$70</c:f>
              <c:numCache>
                <c:formatCode>#,##0_);[Red]\(#,##0\)</c:formatCode>
                <c:ptCount val="58"/>
                <c:pt idx="0">
                  <c:v>12</c:v>
                </c:pt>
                <c:pt idx="1">
                  <c:v>13</c:v>
                </c:pt>
                <c:pt idx="2">
                  <c:v>12</c:v>
                </c:pt>
                <c:pt idx="3">
                  <c:v>13</c:v>
                </c:pt>
                <c:pt idx="4">
                  <c:v>24</c:v>
                </c:pt>
                <c:pt idx="5">
                  <c:v>38</c:v>
                </c:pt>
                <c:pt idx="6">
                  <c:v>48</c:v>
                </c:pt>
                <c:pt idx="7">
                  <c:v>71</c:v>
                </c:pt>
                <c:pt idx="8">
                  <c:v>51</c:v>
                </c:pt>
                <c:pt idx="9">
                  <c:v>48</c:v>
                </c:pt>
                <c:pt idx="10">
                  <c:v>63</c:v>
                </c:pt>
                <c:pt idx="11">
                  <c:v>54</c:v>
                </c:pt>
                <c:pt idx="12">
                  <c:v>63</c:v>
                </c:pt>
                <c:pt idx="13">
                  <c:v>43</c:v>
                </c:pt>
                <c:pt idx="14">
                  <c:v>41</c:v>
                </c:pt>
                <c:pt idx="15">
                  <c:v>51</c:v>
                </c:pt>
                <c:pt idx="16">
                  <c:v>56</c:v>
                </c:pt>
                <c:pt idx="17">
                  <c:v>55</c:v>
                </c:pt>
                <c:pt idx="18">
                  <c:v>67</c:v>
                </c:pt>
                <c:pt idx="19">
                  <c:v>65</c:v>
                </c:pt>
                <c:pt idx="20">
                  <c:v>73</c:v>
                </c:pt>
                <c:pt idx="21">
                  <c:v>101</c:v>
                </c:pt>
                <c:pt idx="22">
                  <c:v>136</c:v>
                </c:pt>
                <c:pt idx="23">
                  <c:v>195</c:v>
                </c:pt>
                <c:pt idx="24">
                  <c:v>236</c:v>
                </c:pt>
                <c:pt idx="25">
                  <c:v>335</c:v>
                </c:pt>
                <c:pt idx="26">
                  <c:v>338</c:v>
                </c:pt>
                <c:pt idx="27">
                  <c:v>296</c:v>
                </c:pt>
                <c:pt idx="28">
                  <c:v>411</c:v>
                </c:pt>
                <c:pt idx="29">
                  <c:v>395</c:v>
                </c:pt>
                <c:pt idx="30">
                  <c:v>523</c:v>
                </c:pt>
                <c:pt idx="31">
                  <c:v>564</c:v>
                </c:pt>
                <c:pt idx="32">
                  <c:v>538</c:v>
                </c:pt>
                <c:pt idx="33">
                  <c:v>805</c:v>
                </c:pt>
                <c:pt idx="34">
                  <c:v>999</c:v>
                </c:pt>
                <c:pt idx="35">
                  <c:v>1075</c:v>
                </c:pt>
                <c:pt idx="36">
                  <c:v>1253</c:v>
                </c:pt>
                <c:pt idx="37">
                  <c:v>1380</c:v>
                </c:pt>
                <c:pt idx="38">
                  <c:v>1822</c:v>
                </c:pt>
                <c:pt idx="39">
                  <c:v>2105</c:v>
                </c:pt>
                <c:pt idx="40">
                  <c:v>2385</c:v>
                </c:pt>
                <c:pt idx="41">
                  <c:v>2550</c:v>
                </c:pt>
                <c:pt idx="42">
                  <c:v>2534</c:v>
                </c:pt>
                <c:pt idx="43">
                  <c:v>2089</c:v>
                </c:pt>
                <c:pt idx="44">
                  <c:v>2761</c:v>
                </c:pt>
                <c:pt idx="45">
                  <c:v>2660</c:v>
                </c:pt>
                <c:pt idx="46">
                  <c:v>2881</c:v>
                </c:pt>
                <c:pt idx="47">
                  <c:v>2737</c:v>
                </c:pt>
                <c:pt idx="48">
                  <c:v>2646</c:v>
                </c:pt>
                <c:pt idx="49">
                  <c:v>2617</c:v>
                </c:pt>
                <c:pt idx="50">
                  <c:v>2777</c:v>
                </c:pt>
                <c:pt idx="51">
                  <c:v>2728</c:v>
                </c:pt>
                <c:pt idx="52">
                  <c:v>2980</c:v>
                </c:pt>
                <c:pt idx="53">
                  <c:v>2969</c:v>
                </c:pt>
                <c:pt idx="54">
                  <c:v>169</c:v>
                </c:pt>
                <c:pt idx="55">
                  <c:v>0</c:v>
                </c:pt>
                <c:pt idx="56">
                  <c:v>19</c:v>
                </c:pt>
                <c:pt idx="57">
                  <c:v>773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02C-4886-A2FE-EBD34E9B860A}"/>
            </c:ext>
          </c:extLst>
        </c:ser>
        <c:ser>
          <c:idx val="2"/>
          <c:order val="2"/>
          <c:tx>
            <c:strRef>
              <c:f>그림17!$S$12</c:f>
              <c:strCache>
                <c:ptCount val="1"/>
                <c:pt idx="0">
                  <c:v>항공</c:v>
                </c:pt>
              </c:strCache>
            </c:strRef>
          </c:tx>
          <c:spPr>
            <a:ln w="25400" cap="rnd">
              <a:solidFill>
                <a:sysClr val="windowText" lastClr="000000"/>
              </a:solidFill>
              <a:prstDash val="sysDot"/>
              <a:round/>
            </a:ln>
            <a:effectLst/>
          </c:spPr>
          <c:marker>
            <c:symbol val="none"/>
          </c:marker>
          <c:dLbls>
            <c:dLbl>
              <c:idx val="57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02C-4886-A2FE-EBD34E9B860A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그림17!$P$13:$P$70</c:f>
              <c:numCache>
                <c:formatCode>0_);[Red]\(0\)</c:formatCode>
                <c:ptCount val="58"/>
                <c:pt idx="0">
                  <c:v>1966</c:v>
                </c:pt>
                <c:pt idx="1">
                  <c:v>1967</c:v>
                </c:pt>
                <c:pt idx="2">
                  <c:v>1968</c:v>
                </c:pt>
                <c:pt idx="3">
                  <c:v>1969</c:v>
                </c:pt>
                <c:pt idx="4">
                  <c:v>1970</c:v>
                </c:pt>
                <c:pt idx="5">
                  <c:v>1971</c:v>
                </c:pt>
                <c:pt idx="6">
                  <c:v>1972</c:v>
                </c:pt>
                <c:pt idx="7">
                  <c:v>1973</c:v>
                </c:pt>
                <c:pt idx="8">
                  <c:v>1974</c:v>
                </c:pt>
                <c:pt idx="9">
                  <c:v>1975</c:v>
                </c:pt>
                <c:pt idx="10">
                  <c:v>1976</c:v>
                </c:pt>
                <c:pt idx="11">
                  <c:v>1977</c:v>
                </c:pt>
                <c:pt idx="12">
                  <c:v>1978</c:v>
                </c:pt>
                <c:pt idx="13">
                  <c:v>1979</c:v>
                </c:pt>
                <c:pt idx="14">
                  <c:v>1980</c:v>
                </c:pt>
                <c:pt idx="15">
                  <c:v>1981</c:v>
                </c:pt>
                <c:pt idx="16">
                  <c:v>1982</c:v>
                </c:pt>
                <c:pt idx="17">
                  <c:v>1983</c:v>
                </c:pt>
                <c:pt idx="18">
                  <c:v>1984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  <c:pt idx="51">
                  <c:v>2017</c:v>
                </c:pt>
                <c:pt idx="52">
                  <c:v>2018</c:v>
                </c:pt>
                <c:pt idx="53">
                  <c:v>2019</c:v>
                </c:pt>
                <c:pt idx="54">
                  <c:v>2020</c:v>
                </c:pt>
                <c:pt idx="55">
                  <c:v>2021</c:v>
                </c:pt>
                <c:pt idx="56">
                  <c:v>2022</c:v>
                </c:pt>
                <c:pt idx="57">
                  <c:v>2023</c:v>
                </c:pt>
              </c:numCache>
            </c:numRef>
          </c:cat>
          <c:val>
            <c:numRef>
              <c:f>그림17!$S$13:$S$70</c:f>
              <c:numCache>
                <c:formatCode>#,##0_);[Red]\(#,##0\)</c:formatCode>
                <c:ptCount val="58"/>
                <c:pt idx="0">
                  <c:v>131</c:v>
                </c:pt>
                <c:pt idx="1">
                  <c:v>176</c:v>
                </c:pt>
                <c:pt idx="2">
                  <c:v>225</c:v>
                </c:pt>
                <c:pt idx="3">
                  <c:v>267</c:v>
                </c:pt>
                <c:pt idx="4">
                  <c:v>398</c:v>
                </c:pt>
                <c:pt idx="5">
                  <c:v>515</c:v>
                </c:pt>
                <c:pt idx="6">
                  <c:v>785</c:v>
                </c:pt>
                <c:pt idx="7">
                  <c:v>1433</c:v>
                </c:pt>
                <c:pt idx="8">
                  <c:v>1244</c:v>
                </c:pt>
                <c:pt idx="9">
                  <c:v>1566</c:v>
                </c:pt>
                <c:pt idx="10">
                  <c:v>2014</c:v>
                </c:pt>
                <c:pt idx="11">
                  <c:v>2316</c:v>
                </c:pt>
                <c:pt idx="12">
                  <c:v>2708</c:v>
                </c:pt>
                <c:pt idx="13">
                  <c:v>2989</c:v>
                </c:pt>
                <c:pt idx="14">
                  <c:v>2922</c:v>
                </c:pt>
                <c:pt idx="15">
                  <c:v>3229</c:v>
                </c:pt>
                <c:pt idx="16">
                  <c:v>3501</c:v>
                </c:pt>
                <c:pt idx="17">
                  <c:v>3703</c:v>
                </c:pt>
                <c:pt idx="18">
                  <c:v>3942</c:v>
                </c:pt>
                <c:pt idx="19">
                  <c:v>4382</c:v>
                </c:pt>
                <c:pt idx="20">
                  <c:v>4939</c:v>
                </c:pt>
                <c:pt idx="21">
                  <c:v>5459</c:v>
                </c:pt>
                <c:pt idx="22">
                  <c:v>6353</c:v>
                </c:pt>
                <c:pt idx="23">
                  <c:v>8283</c:v>
                </c:pt>
                <c:pt idx="24">
                  <c:v>9626</c:v>
                </c:pt>
                <c:pt idx="25">
                  <c:v>10271</c:v>
                </c:pt>
                <c:pt idx="26">
                  <c:v>11257</c:v>
                </c:pt>
                <c:pt idx="27">
                  <c:v>11651</c:v>
                </c:pt>
                <c:pt idx="28">
                  <c:v>13076</c:v>
                </c:pt>
                <c:pt idx="29">
                  <c:v>14603</c:v>
                </c:pt>
                <c:pt idx="30">
                  <c:v>15992</c:v>
                </c:pt>
                <c:pt idx="31">
                  <c:v>16598</c:v>
                </c:pt>
                <c:pt idx="32">
                  <c:v>14104</c:v>
                </c:pt>
                <c:pt idx="33">
                  <c:v>16750</c:v>
                </c:pt>
                <c:pt idx="34">
                  <c:v>19452</c:v>
                </c:pt>
                <c:pt idx="35">
                  <c:v>20351</c:v>
                </c:pt>
                <c:pt idx="36">
                  <c:v>22717</c:v>
                </c:pt>
                <c:pt idx="37">
                  <c:v>21459</c:v>
                </c:pt>
                <c:pt idx="38">
                  <c:v>26931</c:v>
                </c:pt>
                <c:pt idx="39">
                  <c:v>29684</c:v>
                </c:pt>
                <c:pt idx="40">
                  <c:v>32707</c:v>
                </c:pt>
                <c:pt idx="41">
                  <c:v>36867</c:v>
                </c:pt>
                <c:pt idx="42">
                  <c:v>35341</c:v>
                </c:pt>
                <c:pt idx="43">
                  <c:v>33514</c:v>
                </c:pt>
                <c:pt idx="44">
                  <c:v>40061</c:v>
                </c:pt>
                <c:pt idx="45">
                  <c:v>42649</c:v>
                </c:pt>
                <c:pt idx="46">
                  <c:v>47703</c:v>
                </c:pt>
                <c:pt idx="47">
                  <c:v>50987</c:v>
                </c:pt>
                <c:pt idx="48">
                  <c:v>56779</c:v>
                </c:pt>
                <c:pt idx="49">
                  <c:v>61434</c:v>
                </c:pt>
                <c:pt idx="50">
                  <c:v>73001</c:v>
                </c:pt>
                <c:pt idx="51">
                  <c:v>76956</c:v>
                </c:pt>
                <c:pt idx="52">
                  <c:v>85925</c:v>
                </c:pt>
                <c:pt idx="53">
                  <c:v>90386</c:v>
                </c:pt>
                <c:pt idx="54">
                  <c:v>14240</c:v>
                </c:pt>
                <c:pt idx="55">
                  <c:v>3209</c:v>
                </c:pt>
                <c:pt idx="56">
                  <c:v>19500</c:v>
                </c:pt>
                <c:pt idx="57">
                  <c:v>68319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B02C-4886-A2FE-EBD34E9B86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);[Red]\(0\)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ysClr val="windowText" lastClr="000000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 baseline="0">
                    <a:solidFill>
                      <a:sysClr val="windowText" lastClr="000000"/>
                    </a:solidFill>
                  </a:rPr>
                  <a:t>백만인</a:t>
                </a:r>
              </a:p>
            </c:rich>
          </c:tx>
          <c:layout>
            <c:manualLayout>
              <c:xMode val="edge"/>
              <c:yMode val="edge"/>
              <c:x val="9.319658179546244E-3"/>
              <c:y val="1.7434463027887943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ysClr val="windowText" lastClr="000000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그림18!$Q$12</c:f>
              <c:strCache>
                <c:ptCount val="1"/>
                <c:pt idx="0">
                  <c:v>이용차량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5B9BD5">
                    <a:lumMod val="75000"/>
                  </a:srgbClr>
                </a:solidFill>
              </a:ln>
              <a:effectLst/>
            </c:spPr>
          </c:marker>
          <c:dLbls>
            <c:dLbl>
              <c:idx val="23"/>
              <c:layout>
                <c:manualLayout>
                  <c:x val="-7.6433121019108277E-2"/>
                  <c:y val="0.11053540587219338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500-45BA-A6E2-7A4EF90C06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그림18!$P$13:$P$36</c:f>
              <c:numCache>
                <c:formatCode>0_ </c:formatCode>
                <c:ptCount val="24"/>
                <c:pt idx="0">
                  <c:v>2001</c:v>
                </c:pt>
                <c:pt idx="1">
                  <c:v>2002</c:v>
                </c:pt>
                <c:pt idx="2">
                  <c:v>2003</c:v>
                </c:pt>
                <c:pt idx="3">
                  <c:v>2004</c:v>
                </c:pt>
                <c:pt idx="4">
                  <c:v>2005</c:v>
                </c:pt>
                <c:pt idx="5">
                  <c:v>2006</c:v>
                </c:pt>
                <c:pt idx="6">
                  <c:v>2007</c:v>
                </c:pt>
                <c:pt idx="7">
                  <c:v>2008</c:v>
                </c:pt>
                <c:pt idx="8">
                  <c:v>2009</c:v>
                </c:pt>
                <c:pt idx="9">
                  <c:v>2010</c:v>
                </c:pt>
                <c:pt idx="10">
                  <c:v>2011</c:v>
                </c:pt>
                <c:pt idx="11">
                  <c:v>2012</c:v>
                </c:pt>
                <c:pt idx="12">
                  <c:v>2013</c:v>
                </c:pt>
                <c:pt idx="13">
                  <c:v>2014</c:v>
                </c:pt>
                <c:pt idx="14">
                  <c:v>2015</c:v>
                </c:pt>
                <c:pt idx="15">
                  <c:v>2016</c:v>
                </c:pt>
                <c:pt idx="16">
                  <c:v>2017</c:v>
                </c:pt>
                <c:pt idx="17">
                  <c:v>2018</c:v>
                </c:pt>
                <c:pt idx="18">
                  <c:v>2019</c:v>
                </c:pt>
                <c:pt idx="19">
                  <c:v>2020</c:v>
                </c:pt>
                <c:pt idx="20">
                  <c:v>2021</c:v>
                </c:pt>
                <c:pt idx="21">
                  <c:v>2022</c:v>
                </c:pt>
                <c:pt idx="22">
                  <c:v>2023</c:v>
                </c:pt>
                <c:pt idx="23">
                  <c:v>2024</c:v>
                </c:pt>
              </c:numCache>
            </c:numRef>
          </c:cat>
          <c:val>
            <c:numRef>
              <c:f>그림18!$Q$13:$Q$36</c:f>
              <c:numCache>
                <c:formatCode>#,##0_);[Red]\(#,##0\)</c:formatCode>
                <c:ptCount val="24"/>
                <c:pt idx="0">
                  <c:v>921377</c:v>
                </c:pt>
                <c:pt idx="1">
                  <c:v>999949</c:v>
                </c:pt>
                <c:pt idx="2">
                  <c:v>1055338</c:v>
                </c:pt>
                <c:pt idx="3">
                  <c:v>1071232</c:v>
                </c:pt>
                <c:pt idx="4">
                  <c:v>1098032</c:v>
                </c:pt>
                <c:pt idx="5">
                  <c:v>1152000</c:v>
                </c:pt>
                <c:pt idx="6">
                  <c:v>1212058</c:v>
                </c:pt>
                <c:pt idx="7">
                  <c:v>1210333</c:v>
                </c:pt>
                <c:pt idx="8">
                  <c:v>1285796</c:v>
                </c:pt>
                <c:pt idx="9">
                  <c:v>1377062</c:v>
                </c:pt>
                <c:pt idx="10">
                  <c:v>1408679</c:v>
                </c:pt>
                <c:pt idx="11">
                  <c:v>1430643</c:v>
                </c:pt>
                <c:pt idx="12">
                  <c:v>1494185</c:v>
                </c:pt>
                <c:pt idx="13">
                  <c:v>1546444</c:v>
                </c:pt>
                <c:pt idx="14">
                  <c:v>1489983</c:v>
                </c:pt>
                <c:pt idx="15">
                  <c:v>1540330</c:v>
                </c:pt>
                <c:pt idx="16">
                  <c:v>1586589</c:v>
                </c:pt>
                <c:pt idx="17">
                  <c:v>1605066</c:v>
                </c:pt>
                <c:pt idx="18">
                  <c:v>1660064</c:v>
                </c:pt>
                <c:pt idx="19">
                  <c:v>1613614</c:v>
                </c:pt>
                <c:pt idx="20">
                  <c:v>1698097</c:v>
                </c:pt>
                <c:pt idx="21">
                  <c:v>1770380</c:v>
                </c:pt>
                <c:pt idx="22">
                  <c:v>1819804</c:v>
                </c:pt>
                <c:pt idx="23">
                  <c:v>1874070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00-45BA-A6E2-7A4EF90C0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그림18!$R$12</c:f>
              <c:strCache>
                <c:ptCount val="1"/>
                <c:pt idx="0">
                  <c:v>연장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ysClr val="window" lastClr="FFFFFF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dPt>
            <c:idx val="23"/>
            <c:marker>
              <c:symbol val="circle"/>
              <c:size val="5"/>
              <c:spPr>
                <a:solidFill>
                  <a:sysClr val="window" lastClr="FFFFFF"/>
                </a:solidFill>
                <a:ln w="15875">
                  <a:solidFill>
                    <a:srgbClr val="E7E6E6">
                      <a:lumMod val="75000"/>
                    </a:srgbClr>
                  </a:solidFill>
                </a:ln>
                <a:effectLst/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2-9500-45BA-A6E2-7A4EF90C0694}"/>
              </c:ext>
            </c:extLst>
          </c:dPt>
          <c:dLbls>
            <c:dLbl>
              <c:idx val="23"/>
              <c:layout>
                <c:manualLayout>
                  <c:x val="-5.0955414012738856E-2"/>
                  <c:y val="-5.872193436960276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500-45BA-A6E2-7A4EF90C0694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그림18!$R$13:$R$36</c:f>
              <c:numCache>
                <c:formatCode>#,##0_);[Red]\(#,##0\)</c:formatCode>
                <c:ptCount val="24"/>
                <c:pt idx="0">
                  <c:v>2637</c:v>
                </c:pt>
                <c:pt idx="1">
                  <c:v>2778</c:v>
                </c:pt>
                <c:pt idx="2">
                  <c:v>2778</c:v>
                </c:pt>
                <c:pt idx="3">
                  <c:v>2923</c:v>
                </c:pt>
                <c:pt idx="4">
                  <c:v>2968</c:v>
                </c:pt>
                <c:pt idx="5">
                  <c:v>3103</c:v>
                </c:pt>
                <c:pt idx="6">
                  <c:v>3368</c:v>
                </c:pt>
                <c:pt idx="7">
                  <c:v>3447</c:v>
                </c:pt>
                <c:pt idx="8">
                  <c:v>3776</c:v>
                </c:pt>
                <c:pt idx="9">
                  <c:v>3859</c:v>
                </c:pt>
                <c:pt idx="10">
                  <c:v>3913</c:v>
                </c:pt>
                <c:pt idx="11">
                  <c:v>4044</c:v>
                </c:pt>
                <c:pt idx="12">
                  <c:v>4112</c:v>
                </c:pt>
                <c:pt idx="13">
                  <c:v>4139</c:v>
                </c:pt>
                <c:pt idx="14">
                  <c:v>4193</c:v>
                </c:pt>
                <c:pt idx="15">
                  <c:v>4438</c:v>
                </c:pt>
                <c:pt idx="16">
                  <c:v>4717</c:v>
                </c:pt>
                <c:pt idx="17">
                  <c:v>4767</c:v>
                </c:pt>
                <c:pt idx="18">
                  <c:v>4767</c:v>
                </c:pt>
                <c:pt idx="19">
                  <c:v>4848</c:v>
                </c:pt>
                <c:pt idx="20">
                  <c:v>4866</c:v>
                </c:pt>
                <c:pt idx="21">
                  <c:v>4939</c:v>
                </c:pt>
                <c:pt idx="22">
                  <c:v>4973</c:v>
                </c:pt>
                <c:pt idx="23">
                  <c:v>5151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00-45BA-A6E2-7A4EF90C069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72560"/>
        <c:axId val="876702352"/>
      </c:lineChart>
      <c:dateAx>
        <c:axId val="2138046575"/>
        <c:scaling>
          <c:orientation val="minMax"/>
        </c:scaling>
        <c:delete val="0"/>
        <c:axPos val="b"/>
        <c:numFmt formatCode="0_ 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Offset val="0"/>
        <c:baseTimeUnit val="days"/>
      </c:dateAx>
      <c:valAx>
        <c:axId val="95007711"/>
        <c:scaling>
          <c:orientation val="minMax"/>
          <c:max val="30000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</a:rPr>
                  <a:t>백만대</a:t>
                </a:r>
              </a:p>
            </c:rich>
          </c:tx>
          <c:layout>
            <c:manualLayout>
              <c:xMode val="edge"/>
              <c:yMode val="edge"/>
              <c:x val="0"/>
              <c:y val="0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876702352"/>
        <c:scaling>
          <c:orientation val="minMax"/>
          <c:max val="7000"/>
        </c:scaling>
        <c:delete val="0"/>
        <c:axPos val="r"/>
        <c:numFmt formatCode="#,##0_);[Red]\(#,##0\)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13072560"/>
        <c:crosses val="max"/>
        <c:crossBetween val="between"/>
      </c:valAx>
      <c:catAx>
        <c:axId val="13072560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연장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Km</a:t>
                </a:r>
                <a:endParaRPr lang="ko-KR" altLang="en-US" sz="1000">
                  <a:solidFill>
                    <a:schemeClr val="tx1"/>
                  </a:solidFill>
                  <a:latin typeface="+mj-ea"/>
                  <a:ea typeface="+mj-ea"/>
                </a:endParaRPr>
              </a:p>
            </c:rich>
          </c:tx>
          <c:layout>
            <c:manualLayout>
              <c:xMode val="edge"/>
              <c:yMode val="edge"/>
              <c:x val="0.95478903876765409"/>
              <c:y val="6.8610911290815533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8767023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lineChart>
        <c:grouping val="standard"/>
        <c:varyColors val="0"/>
        <c:ser>
          <c:idx val="1"/>
          <c:order val="0"/>
          <c:tx>
            <c:strRef>
              <c:f>그림19!$Q$12</c:f>
              <c:strCache>
                <c:ptCount val="1"/>
                <c:pt idx="0">
                  <c:v>고속국도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0070C0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1.4721877131987332E-2"/>
                  <c:y val="-7.439720907704494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73A0-4C0B-B65C-A57F727AA796}"/>
                </c:ext>
              </c:extLst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73A0-4C0B-B65C-A57F727AA796}"/>
                </c:ext>
              </c:extLst>
            </c:dLbl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그림19!$P$13:$P$43</c:f>
              <c:numCache>
                <c:formatCode>0_ 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그림19!$Q$13:$Q$43</c:f>
              <c:numCache>
                <c:formatCode>#,##0_ </c:formatCode>
                <c:ptCount val="31"/>
                <c:pt idx="0">
                  <c:v>44634</c:v>
                </c:pt>
                <c:pt idx="1">
                  <c:v>46275</c:v>
                </c:pt>
                <c:pt idx="2">
                  <c:v>49993</c:v>
                </c:pt>
                <c:pt idx="3">
                  <c:v>42890</c:v>
                </c:pt>
                <c:pt idx="4">
                  <c:v>45936</c:v>
                </c:pt>
                <c:pt idx="5">
                  <c:v>50675</c:v>
                </c:pt>
                <c:pt idx="6">
                  <c:v>47014</c:v>
                </c:pt>
                <c:pt idx="7">
                  <c:v>47697</c:v>
                </c:pt>
                <c:pt idx="8">
                  <c:v>46120</c:v>
                </c:pt>
                <c:pt idx="9">
                  <c:v>45182</c:v>
                </c:pt>
                <c:pt idx="10">
                  <c:v>45371</c:v>
                </c:pt>
                <c:pt idx="11">
                  <c:v>44661</c:v>
                </c:pt>
                <c:pt idx="12">
                  <c:v>43060</c:v>
                </c:pt>
                <c:pt idx="13">
                  <c:v>41745</c:v>
                </c:pt>
                <c:pt idx="14">
                  <c:v>41241</c:v>
                </c:pt>
                <c:pt idx="15">
                  <c:v>43475</c:v>
                </c:pt>
                <c:pt idx="16">
                  <c:v>44276</c:v>
                </c:pt>
                <c:pt idx="17">
                  <c:v>43689</c:v>
                </c:pt>
                <c:pt idx="18">
                  <c:v>45236</c:v>
                </c:pt>
                <c:pt idx="19">
                  <c:v>46403</c:v>
                </c:pt>
                <c:pt idx="20">
                  <c:v>48505</c:v>
                </c:pt>
                <c:pt idx="21">
                  <c:v>50098</c:v>
                </c:pt>
                <c:pt idx="22">
                  <c:v>47917</c:v>
                </c:pt>
                <c:pt idx="23">
                  <c:v>47745</c:v>
                </c:pt>
                <c:pt idx="24">
                  <c:v>49281</c:v>
                </c:pt>
                <c:pt idx="25">
                  <c:v>48225</c:v>
                </c:pt>
                <c:pt idx="26">
                  <c:v>51004</c:v>
                </c:pt>
                <c:pt idx="27">
                  <c:v>52116</c:v>
                </c:pt>
                <c:pt idx="28">
                  <c:v>52544</c:v>
                </c:pt>
                <c:pt idx="29">
                  <c:v>53392</c:v>
                </c:pt>
                <c:pt idx="30">
                  <c:v>52888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3A0-4C0B-B65C-A57F727AA796}"/>
            </c:ext>
          </c:extLst>
        </c:ser>
        <c:ser>
          <c:idx val="2"/>
          <c:order val="1"/>
          <c:tx>
            <c:strRef>
              <c:f>그림19!$R$12</c:f>
              <c:strCache>
                <c:ptCount val="1"/>
                <c:pt idx="0">
                  <c:v>일반국도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>
                    <a:lumMod val="50000"/>
                    <a:lumOff val="50000"/>
                  </a:sys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4.1278551872275969E-3"/>
                  <c:y val="-7.77222298584249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3A0-4C0B-B65C-A57F727AA796}"/>
                </c:ext>
              </c:extLst>
            </c:dLbl>
            <c:dLbl>
              <c:idx val="30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73A0-4C0B-B65C-A57F727AA796}"/>
                </c:ext>
              </c:extLst>
            </c:dLbl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그림19!$P$13:$P$43</c:f>
              <c:numCache>
                <c:formatCode>0_ 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그림19!$R$13:$R$43</c:f>
              <c:numCache>
                <c:formatCode>#,##0_ </c:formatCode>
                <c:ptCount val="31"/>
                <c:pt idx="0">
                  <c:v>14819</c:v>
                </c:pt>
                <c:pt idx="1">
                  <c:v>14866</c:v>
                </c:pt>
                <c:pt idx="2">
                  <c:v>14179</c:v>
                </c:pt>
                <c:pt idx="3">
                  <c:v>12097</c:v>
                </c:pt>
                <c:pt idx="4">
                  <c:v>13048</c:v>
                </c:pt>
                <c:pt idx="5">
                  <c:v>12695</c:v>
                </c:pt>
                <c:pt idx="6">
                  <c:v>12143</c:v>
                </c:pt>
                <c:pt idx="7">
                  <c:v>11781</c:v>
                </c:pt>
                <c:pt idx="8">
                  <c:v>11434</c:v>
                </c:pt>
                <c:pt idx="9">
                  <c:v>11204</c:v>
                </c:pt>
                <c:pt idx="10">
                  <c:v>11134</c:v>
                </c:pt>
                <c:pt idx="11">
                  <c:v>11171</c:v>
                </c:pt>
                <c:pt idx="12">
                  <c:v>11592</c:v>
                </c:pt>
                <c:pt idx="13">
                  <c:v>11146</c:v>
                </c:pt>
                <c:pt idx="14">
                  <c:v>11728</c:v>
                </c:pt>
                <c:pt idx="15">
                  <c:v>11594</c:v>
                </c:pt>
                <c:pt idx="16">
                  <c:v>11499</c:v>
                </c:pt>
                <c:pt idx="17">
                  <c:v>11176</c:v>
                </c:pt>
                <c:pt idx="18">
                  <c:v>11471</c:v>
                </c:pt>
                <c:pt idx="19">
                  <c:v>11587</c:v>
                </c:pt>
                <c:pt idx="20">
                  <c:v>11991</c:v>
                </c:pt>
                <c:pt idx="21">
                  <c:v>12399</c:v>
                </c:pt>
                <c:pt idx="22">
                  <c:v>12897</c:v>
                </c:pt>
                <c:pt idx="23">
                  <c:v>12883</c:v>
                </c:pt>
                <c:pt idx="24">
                  <c:v>13185</c:v>
                </c:pt>
                <c:pt idx="25">
                  <c:v>13093</c:v>
                </c:pt>
                <c:pt idx="26">
                  <c:v>13173</c:v>
                </c:pt>
                <c:pt idx="27">
                  <c:v>13262</c:v>
                </c:pt>
                <c:pt idx="28">
                  <c:v>13179</c:v>
                </c:pt>
                <c:pt idx="29">
                  <c:v>13136</c:v>
                </c:pt>
                <c:pt idx="30">
                  <c:v>13071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3A0-4C0B-B65C-A57F727AA796}"/>
            </c:ext>
          </c:extLst>
        </c:ser>
        <c:ser>
          <c:idx val="3"/>
          <c:order val="2"/>
          <c:tx>
            <c:strRef>
              <c:f>그림19!$S$12</c:f>
              <c:strCache>
                <c:ptCount val="1"/>
                <c:pt idx="0">
                  <c:v>지방도</c:v>
                </c:pt>
              </c:strCache>
            </c:strRef>
          </c:tx>
          <c:spPr>
            <a:ln w="28575" cap="rnd">
              <a:solidFill>
                <a:sysClr val="windowText" lastClr="00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ysClr val="windowText" lastClr="000000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6.3945468791429445E-4"/>
                  <c:y val="-6.774716751428515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73A0-4C0B-B65C-A57F727AA796}"/>
                </c:ext>
              </c:extLst>
            </c:dLbl>
            <c:dLbl>
              <c:idx val="30"/>
              <c:layout>
                <c:manualLayout>
                  <c:x val="-1.8800635164645283E-2"/>
                  <c:y val="-3.44969597004863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73A0-4C0B-B65C-A57F727AA796}"/>
                </c:ext>
              </c:extLst>
            </c:dLbl>
            <c:numFmt formatCode="#,##0.0_);[Red]\(#,##0.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그림19!$P$13:$P$43</c:f>
              <c:numCache>
                <c:formatCode>0_ </c:formatCod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numCache>
            </c:numRef>
          </c:cat>
          <c:val>
            <c:numRef>
              <c:f>그림19!$S$13:$S$43</c:f>
              <c:numCache>
                <c:formatCode>#,##0_ </c:formatCode>
                <c:ptCount val="31"/>
                <c:pt idx="0">
                  <c:v>4858</c:v>
                </c:pt>
                <c:pt idx="1">
                  <c:v>4592</c:v>
                </c:pt>
                <c:pt idx="2">
                  <c:v>4453</c:v>
                </c:pt>
                <c:pt idx="3">
                  <c:v>4526</c:v>
                </c:pt>
                <c:pt idx="4">
                  <c:v>4778</c:v>
                </c:pt>
                <c:pt idx="5">
                  <c:v>4741</c:v>
                </c:pt>
                <c:pt idx="6">
                  <c:v>4784</c:v>
                </c:pt>
                <c:pt idx="7">
                  <c:v>5150</c:v>
                </c:pt>
                <c:pt idx="8">
                  <c:v>5252</c:v>
                </c:pt>
                <c:pt idx="9">
                  <c:v>5380</c:v>
                </c:pt>
                <c:pt idx="10">
                  <c:v>5460</c:v>
                </c:pt>
                <c:pt idx="11">
                  <c:v>5567</c:v>
                </c:pt>
                <c:pt idx="12">
                  <c:v>5771</c:v>
                </c:pt>
                <c:pt idx="13">
                  <c:v>5809</c:v>
                </c:pt>
                <c:pt idx="14">
                  <c:v>5339</c:v>
                </c:pt>
                <c:pt idx="15">
                  <c:v>5426</c:v>
                </c:pt>
                <c:pt idx="16">
                  <c:v>5580</c:v>
                </c:pt>
                <c:pt idx="17">
                  <c:v>5517</c:v>
                </c:pt>
                <c:pt idx="18">
                  <c:v>5524</c:v>
                </c:pt>
                <c:pt idx="19">
                  <c:v>5566</c:v>
                </c:pt>
                <c:pt idx="20">
                  <c:v>5735</c:v>
                </c:pt>
                <c:pt idx="21">
                  <c:v>5944</c:v>
                </c:pt>
                <c:pt idx="22">
                  <c:v>6021</c:v>
                </c:pt>
                <c:pt idx="23">
                  <c:v>6047</c:v>
                </c:pt>
                <c:pt idx="24">
                  <c:v>6124</c:v>
                </c:pt>
                <c:pt idx="25">
                  <c:v>6190</c:v>
                </c:pt>
                <c:pt idx="26">
                  <c:v>6216</c:v>
                </c:pt>
                <c:pt idx="27">
                  <c:v>5993</c:v>
                </c:pt>
                <c:pt idx="28">
                  <c:v>5872</c:v>
                </c:pt>
                <c:pt idx="29">
                  <c:v>5934</c:v>
                </c:pt>
                <c:pt idx="30">
                  <c:v>5910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73A0-4C0B-B65C-A57F727AA7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0_ 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천대</a:t>
                </a:r>
                <a:r>
                  <a:rPr lang="en-US" altLang="ko-KR" sz="1000">
                    <a:solidFill>
                      <a:schemeClr val="tx1"/>
                    </a:solidFill>
                    <a:latin typeface="+mj-ea"/>
                    <a:ea typeface="+mj-ea"/>
                  </a:rPr>
                  <a:t>/</a:t>
                </a:r>
                <a:r>
                  <a:rPr lang="ko-KR" altLang="en-US" sz="1000">
                    <a:solidFill>
                      <a:schemeClr val="tx1"/>
                    </a:solidFill>
                    <a:latin typeface="+mj-ea"/>
                    <a:ea typeface="+mj-ea"/>
                  </a:rPr>
                  <a:t>일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그림20!$Q$13</c:f>
              <c:strCache>
                <c:ptCount val="1"/>
                <c:pt idx="0">
                  <c:v>교통사고건수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그림20!$P$15:$P$26</c:f>
              <c:numCache>
                <c:formatCode>General</c:formatCode>
                <c:ptCount val="12"/>
                <c:pt idx="0">
                  <c:v>1970</c:v>
                </c:pt>
                <c:pt idx="1">
                  <c:v>1975</c:v>
                </c:pt>
                <c:pt idx="2">
                  <c:v>1980</c:v>
                </c:pt>
                <c:pt idx="3">
                  <c:v>1985</c:v>
                </c:pt>
                <c:pt idx="4">
                  <c:v>1990</c:v>
                </c:pt>
                <c:pt idx="5">
                  <c:v>1995</c:v>
                </c:pt>
                <c:pt idx="6">
                  <c:v>2000</c:v>
                </c:pt>
                <c:pt idx="7">
                  <c:v>2005</c:v>
                </c:pt>
                <c:pt idx="8">
                  <c:v>2010</c:v>
                </c:pt>
                <c:pt idx="9">
                  <c:v>2015</c:v>
                </c:pt>
                <c:pt idx="10">
                  <c:v>2020</c:v>
                </c:pt>
                <c:pt idx="11">
                  <c:v>2024</c:v>
                </c:pt>
              </c:numCache>
            </c:numRef>
          </c:cat>
          <c:val>
            <c:numRef>
              <c:f>그림20!$Q$15:$Q$26</c:f>
              <c:numCache>
                <c:formatCode>#,##0_ </c:formatCode>
                <c:ptCount val="12"/>
                <c:pt idx="0">
                  <c:v>2879</c:v>
                </c:pt>
                <c:pt idx="1">
                  <c:v>2909</c:v>
                </c:pt>
                <c:pt idx="2">
                  <c:v>2277</c:v>
                </c:pt>
                <c:pt idx="3">
                  <c:v>1319</c:v>
                </c:pt>
                <c:pt idx="4">
                  <c:v>752</c:v>
                </c:pt>
                <c:pt idx="5">
                  <c:v>231.7</c:v>
                </c:pt>
                <c:pt idx="6">
                  <c:v>209.2</c:v>
                </c:pt>
                <c:pt idx="7">
                  <c:v>112.9</c:v>
                </c:pt>
                <c:pt idx="8">
                  <c:v>105.8</c:v>
                </c:pt>
                <c:pt idx="9">
                  <c:v>93.7</c:v>
                </c:pt>
                <c:pt idx="10">
                  <c:v>74.2</c:v>
                </c:pt>
                <c:pt idx="11">
                  <c:v>65.099999999999994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7B-4BDB-AD8A-A6A6F69BB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그림20!$R$13</c:f>
              <c:strCache>
                <c:ptCount val="1"/>
                <c:pt idx="0">
                  <c:v>사망자수</c:v>
                </c:pt>
              </c:strCache>
            </c:strRef>
          </c:tx>
          <c:spPr>
            <a:ln w="25400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none"/>
          </c:marker>
          <c:dPt>
            <c:idx val="5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1-D57B-4BDB-AD8A-A6A6F69BBF01}"/>
              </c:ext>
            </c:extLst>
          </c:dPt>
          <c:cat>
            <c:numRef>
              <c:f>그림20!$P$15:$P$26</c:f>
              <c:numCache>
                <c:formatCode>General</c:formatCode>
                <c:ptCount val="12"/>
                <c:pt idx="0">
                  <c:v>1970</c:v>
                </c:pt>
                <c:pt idx="1">
                  <c:v>1975</c:v>
                </c:pt>
                <c:pt idx="2">
                  <c:v>1980</c:v>
                </c:pt>
                <c:pt idx="3">
                  <c:v>1985</c:v>
                </c:pt>
                <c:pt idx="4">
                  <c:v>1990</c:v>
                </c:pt>
                <c:pt idx="5">
                  <c:v>1995</c:v>
                </c:pt>
                <c:pt idx="6">
                  <c:v>2000</c:v>
                </c:pt>
                <c:pt idx="7">
                  <c:v>2005</c:v>
                </c:pt>
                <c:pt idx="8">
                  <c:v>2010</c:v>
                </c:pt>
                <c:pt idx="9">
                  <c:v>2015</c:v>
                </c:pt>
                <c:pt idx="10">
                  <c:v>2020</c:v>
                </c:pt>
                <c:pt idx="11">
                  <c:v>2024</c:v>
                </c:pt>
              </c:numCache>
            </c:numRef>
          </c:cat>
          <c:val>
            <c:numRef>
              <c:f>그림20!$R$15:$R$26</c:f>
              <c:numCache>
                <c:formatCode>0.0_);[Red]\(0.0\)</c:formatCode>
                <c:ptCount val="12"/>
                <c:pt idx="0">
                  <c:v>9.5</c:v>
                </c:pt>
                <c:pt idx="1">
                  <c:v>10.8</c:v>
                </c:pt>
                <c:pt idx="2">
                  <c:v>14.7</c:v>
                </c:pt>
                <c:pt idx="3">
                  <c:v>18.3</c:v>
                </c:pt>
                <c:pt idx="4">
                  <c:v>28.8</c:v>
                </c:pt>
                <c:pt idx="5">
                  <c:v>22.9</c:v>
                </c:pt>
                <c:pt idx="6">
                  <c:v>21.8</c:v>
                </c:pt>
                <c:pt idx="7">
                  <c:v>13.2</c:v>
                </c:pt>
                <c:pt idx="8">
                  <c:v>11.3</c:v>
                </c:pt>
                <c:pt idx="9">
                  <c:v>9.1</c:v>
                </c:pt>
                <c:pt idx="10">
                  <c:v>6</c:v>
                </c:pt>
                <c:pt idx="11">
                  <c:v>4.9000000000000004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57B-4BDB-AD8A-A6A6F69BBF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5210368"/>
        <c:axId val="1695204544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</c:scaling>
        <c:delete val="0"/>
        <c:axPos val="l"/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1695204544"/>
        <c:scaling>
          <c:orientation val="minMax"/>
          <c:max val="35"/>
        </c:scaling>
        <c:delete val="0"/>
        <c:axPos val="r"/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95210368"/>
        <c:crosses val="max"/>
        <c:crossBetween val="between"/>
      </c:valAx>
      <c:catAx>
        <c:axId val="169521036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6952045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8743284048741553E-2"/>
          <c:w val="0.9234470512066237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그림21!$Q$12</c:f>
              <c:strCache>
                <c:ptCount val="1"/>
                <c:pt idx="0">
                  <c:v>고령운전자 
사고건수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4.5454545454545314E-3"/>
                  <c:y val="-8.446455505279035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2609-4685-AC17-9D3F7EE4B578}"/>
                </c:ext>
              </c:extLst>
            </c:dLbl>
            <c:dLbl>
              <c:idx val="19"/>
              <c:layout>
                <c:manualLayout>
                  <c:x val="-4.5454545454545567E-2"/>
                  <c:y val="-4.826546003016591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2609-4685-AC17-9D3F7EE4B5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그림21!$P$13:$P$32</c:f>
              <c:numCache>
                <c:formatCode>General</c:formatCode>
                <c:ptCount val="20"/>
                <c:pt idx="0">
                  <c:v>2005</c:v>
                </c:pt>
                <c:pt idx="1">
                  <c:v>2006</c:v>
                </c:pt>
                <c:pt idx="2">
                  <c:v>2007</c:v>
                </c:pt>
                <c:pt idx="3">
                  <c:v>2008</c:v>
                </c:pt>
                <c:pt idx="4">
                  <c:v>2009</c:v>
                </c:pt>
                <c:pt idx="5">
                  <c:v>2010</c:v>
                </c:pt>
                <c:pt idx="6">
                  <c:v>2011</c:v>
                </c:pt>
                <c:pt idx="7">
                  <c:v>2012</c:v>
                </c:pt>
                <c:pt idx="8">
                  <c:v>2013</c:v>
                </c:pt>
                <c:pt idx="9">
                  <c:v>2014</c:v>
                </c:pt>
                <c:pt idx="10">
                  <c:v>2015</c:v>
                </c:pt>
                <c:pt idx="11">
                  <c:v>2016</c:v>
                </c:pt>
                <c:pt idx="12">
                  <c:v>2017</c:v>
                </c:pt>
                <c:pt idx="13">
                  <c:v>2018</c:v>
                </c:pt>
                <c:pt idx="14">
                  <c:v>2019</c:v>
                </c:pt>
                <c:pt idx="15">
                  <c:v>2020</c:v>
                </c:pt>
                <c:pt idx="16">
                  <c:v>2021</c:v>
                </c:pt>
                <c:pt idx="17">
                  <c:v>2022</c:v>
                </c:pt>
                <c:pt idx="18">
                  <c:v>2023</c:v>
                </c:pt>
                <c:pt idx="19">
                  <c:v>2024</c:v>
                </c:pt>
              </c:numCache>
            </c:numRef>
          </c:cat>
          <c:val>
            <c:numRef>
              <c:f>그림21!$Q$13:$Q$32</c:f>
              <c:numCache>
                <c:formatCode>#,##0_ </c:formatCode>
                <c:ptCount val="20"/>
                <c:pt idx="0">
                  <c:v>6165</c:v>
                </c:pt>
                <c:pt idx="1">
                  <c:v>7150</c:v>
                </c:pt>
                <c:pt idx="2">
                  <c:v>8341</c:v>
                </c:pt>
                <c:pt idx="3">
                  <c:v>10155</c:v>
                </c:pt>
                <c:pt idx="4">
                  <c:v>11998</c:v>
                </c:pt>
                <c:pt idx="5">
                  <c:v>12623</c:v>
                </c:pt>
                <c:pt idx="6">
                  <c:v>13596</c:v>
                </c:pt>
                <c:pt idx="7">
                  <c:v>15190</c:v>
                </c:pt>
                <c:pt idx="8">
                  <c:v>17590</c:v>
                </c:pt>
                <c:pt idx="9">
                  <c:v>20275</c:v>
                </c:pt>
                <c:pt idx="10">
                  <c:v>23063</c:v>
                </c:pt>
                <c:pt idx="11">
                  <c:v>24429</c:v>
                </c:pt>
                <c:pt idx="12">
                  <c:v>26713</c:v>
                </c:pt>
                <c:pt idx="13">
                  <c:v>30012</c:v>
                </c:pt>
                <c:pt idx="14">
                  <c:v>33239</c:v>
                </c:pt>
                <c:pt idx="15">
                  <c:v>31072</c:v>
                </c:pt>
                <c:pt idx="16">
                  <c:v>31841</c:v>
                </c:pt>
                <c:pt idx="17">
                  <c:v>34652</c:v>
                </c:pt>
                <c:pt idx="18">
                  <c:v>39614</c:v>
                </c:pt>
                <c:pt idx="19">
                  <c:v>42369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609-4685-AC17-9D3F7EE4B5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1"/>
          <c:order val="1"/>
          <c:tx>
            <c:strRef>
              <c:f>그림21!$U$12</c:f>
              <c:strCache>
                <c:ptCount val="1"/>
                <c:pt idx="0">
                  <c:v>중상자비율
(고령운전자)</c:v>
                </c:pt>
              </c:strCache>
            </c:strRef>
          </c:tx>
          <c:spPr>
            <a:ln w="28575" cap="rnd">
              <a:solidFill>
                <a:srgbClr val="E7E6E6">
                  <a:lumMod val="50000"/>
                </a:srgbClr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layout>
                <c:manualLayout>
                  <c:x val="-1.3888728445112721E-17"/>
                  <c:y val="-7.23981900452489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2609-4685-AC17-9D3F7EE4B578}"/>
                </c:ext>
              </c:extLst>
            </c:dLbl>
            <c:dLbl>
              <c:idx val="19"/>
              <c:layout>
                <c:manualLayout>
                  <c:x val="-2.7272727272727382E-2"/>
                  <c:y val="-4.826546003016591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0" i="0" u="none" strike="noStrike" kern="1200" baseline="0">
                      <a:solidFill>
                        <a:schemeClr val="tx1"/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2609-4685-AC17-9D3F7EE4B57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그림21!$U$13:$U$32</c:f>
              <c:numCache>
                <c:formatCode>0.0_ </c:formatCode>
                <c:ptCount val="20"/>
                <c:pt idx="0">
                  <c:v>49.891180433205513</c:v>
                </c:pt>
                <c:pt idx="1">
                  <c:v>48.42219804134929</c:v>
                </c:pt>
                <c:pt idx="2">
                  <c:v>44.999616240693832</c:v>
                </c:pt>
                <c:pt idx="3">
                  <c:v>42.939592150827245</c:v>
                </c:pt>
                <c:pt idx="4">
                  <c:v>41.567476493287678</c:v>
                </c:pt>
                <c:pt idx="5">
                  <c:v>38.225646899567863</c:v>
                </c:pt>
                <c:pt idx="6">
                  <c:v>36.657035114354279</c:v>
                </c:pt>
                <c:pt idx="7">
                  <c:v>34.17688150784236</c:v>
                </c:pt>
                <c:pt idx="8">
                  <c:v>34.415020210796719</c:v>
                </c:pt>
                <c:pt idx="9">
                  <c:v>32.438790047377665</c:v>
                </c:pt>
                <c:pt idx="10">
                  <c:v>31.399919079821974</c:v>
                </c:pt>
                <c:pt idx="11">
                  <c:v>29.015529824946494</c:v>
                </c:pt>
                <c:pt idx="12">
                  <c:v>28.676377454084861</c:v>
                </c:pt>
                <c:pt idx="13">
                  <c:v>26.891135584040445</c:v>
                </c:pt>
                <c:pt idx="14">
                  <c:v>24.357037883736123</c:v>
                </c:pt>
                <c:pt idx="15">
                  <c:v>23.058969970437218</c:v>
                </c:pt>
                <c:pt idx="16">
                  <c:v>21.934304962353046</c:v>
                </c:pt>
                <c:pt idx="17">
                  <c:v>20.955294305822136</c:v>
                </c:pt>
                <c:pt idx="18">
                  <c:v>20.926916848553123</c:v>
                </c:pt>
                <c:pt idx="19">
                  <c:v>20.390835356889177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5-2609-4685-AC17-9D3F7EE4B5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86236223"/>
        <c:axId val="208624787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MarkSkip val="2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</a:rPr>
                  <a:t>사고건수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(</a:t>
                </a:r>
                <a:r>
                  <a:rPr lang="ko-KR" altLang="en-US" sz="1000">
                    <a:solidFill>
                      <a:schemeClr val="tx1"/>
                    </a:solidFill>
                  </a:rPr>
                  <a:t>건</a:t>
                </a:r>
                <a:r>
                  <a:rPr lang="en-US" altLang="ko-KR" sz="1000">
                    <a:solidFill>
                      <a:schemeClr val="tx1"/>
                    </a:solidFill>
                  </a:rPr>
                  <a:t>)</a:t>
                </a:r>
                <a:endParaRPr lang="ko-KR" altLang="en-US" sz="1000">
                  <a:solidFill>
                    <a:schemeClr val="tx1"/>
                  </a:solidFill>
                </a:endParaRPr>
              </a:p>
            </c:rich>
          </c:tx>
          <c:layout>
            <c:manualLayout>
              <c:xMode val="edge"/>
              <c:yMode val="edge"/>
              <c:x val="0"/>
              <c:y val="8.1189059512357335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2086247871"/>
        <c:scaling>
          <c:orientation val="minMax"/>
        </c:scaling>
        <c:delete val="0"/>
        <c:axPos val="r"/>
        <c:numFmt formatCode="0_ 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086236223"/>
        <c:crosses val="max"/>
        <c:crossBetween val="between"/>
      </c:valAx>
      <c:catAx>
        <c:axId val="2086236223"/>
        <c:scaling>
          <c:orientation val="minMax"/>
        </c:scaling>
        <c:delete val="1"/>
        <c:axPos val="b"/>
        <c:majorTickMark val="out"/>
        <c:minorTickMark val="none"/>
        <c:tickLblPos val="nextTo"/>
        <c:crossAx val="208624787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4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1904698759937495E-2"/>
          <c:w val="0.92748712412959566"/>
          <c:h val="0.79781209764270655"/>
        </c:manualLayout>
      </c:layout>
      <c:lineChart>
        <c:grouping val="standard"/>
        <c:varyColors val="0"/>
        <c:ser>
          <c:idx val="0"/>
          <c:order val="0"/>
          <c:tx>
            <c:strRef>
              <c:f>그림22!$Q$12</c:f>
              <c:strCache>
                <c:ptCount val="1"/>
                <c:pt idx="0">
                  <c:v>교통혼잡비용</c:v>
                </c:pt>
              </c:strCache>
            </c:strRef>
          </c:tx>
          <c:spPr>
            <a:ln w="25400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0070C0"/>
                </a:solidFill>
              </a:ln>
              <a:effectLst/>
            </c:spPr>
          </c:marker>
          <c:dLbls>
            <c:dLbl>
              <c:idx val="31"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501A-427A-8AC2-6FF0C38765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j-ea"/>
                    <a:ea typeface="+mj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그림22!$P$13:$P$44</c:f>
              <c:numCache>
                <c:formatCode>General</c:formatCode>
                <c:ptCount val="3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  <c:pt idx="29">
                  <c:v>2020</c:v>
                </c:pt>
                <c:pt idx="30">
                  <c:v>2021</c:v>
                </c:pt>
                <c:pt idx="31">
                  <c:v>2022</c:v>
                </c:pt>
              </c:numCache>
            </c:numRef>
          </c:cat>
          <c:val>
            <c:numRef>
              <c:f>그림22!$Q$13:$Q$44</c:f>
              <c:numCache>
                <c:formatCode>General</c:formatCode>
                <c:ptCount val="32"/>
                <c:pt idx="0">
                  <c:v>4.5999999999999996</c:v>
                </c:pt>
                <c:pt idx="1">
                  <c:v>6.2</c:v>
                </c:pt>
                <c:pt idx="2">
                  <c:v>8.6</c:v>
                </c:pt>
                <c:pt idx="3">
                  <c:v>10</c:v>
                </c:pt>
                <c:pt idx="4">
                  <c:v>11.6</c:v>
                </c:pt>
                <c:pt idx="5">
                  <c:v>15.9</c:v>
                </c:pt>
                <c:pt idx="6">
                  <c:v>18.5</c:v>
                </c:pt>
                <c:pt idx="7">
                  <c:v>12.2</c:v>
                </c:pt>
                <c:pt idx="8">
                  <c:v>17.100000000000001</c:v>
                </c:pt>
                <c:pt idx="9">
                  <c:v>19.399999999999999</c:v>
                </c:pt>
                <c:pt idx="10">
                  <c:v>21.1</c:v>
                </c:pt>
                <c:pt idx="11">
                  <c:v>22.1</c:v>
                </c:pt>
                <c:pt idx="12">
                  <c:v>22.8</c:v>
                </c:pt>
                <c:pt idx="13">
                  <c:v>23.1</c:v>
                </c:pt>
                <c:pt idx="14">
                  <c:v>23.5</c:v>
                </c:pt>
                <c:pt idx="15">
                  <c:v>24.6</c:v>
                </c:pt>
                <c:pt idx="16">
                  <c:v>26.5</c:v>
                </c:pt>
                <c:pt idx="17">
                  <c:v>26.9</c:v>
                </c:pt>
                <c:pt idx="18">
                  <c:v>27.7</c:v>
                </c:pt>
                <c:pt idx="19">
                  <c:v>28.5</c:v>
                </c:pt>
                <c:pt idx="20">
                  <c:v>29.1</c:v>
                </c:pt>
                <c:pt idx="21">
                  <c:v>30.3</c:v>
                </c:pt>
                <c:pt idx="22">
                  <c:v>31.4</c:v>
                </c:pt>
                <c:pt idx="23">
                  <c:v>32.4</c:v>
                </c:pt>
                <c:pt idx="24">
                  <c:v>33.299999999999997</c:v>
                </c:pt>
                <c:pt idx="25">
                  <c:v>36.299999999999997</c:v>
                </c:pt>
                <c:pt idx="26">
                  <c:v>38.700000000000003</c:v>
                </c:pt>
                <c:pt idx="27">
                  <c:v>43.7</c:v>
                </c:pt>
                <c:pt idx="28">
                  <c:v>46.7</c:v>
                </c:pt>
                <c:pt idx="29">
                  <c:v>39.799999999999997</c:v>
                </c:pt>
                <c:pt idx="30">
                  <c:v>45.8</c:v>
                </c:pt>
                <c:pt idx="31">
                  <c:v>48.4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1A-427A-8AC2-6FF0C3876533}"/>
            </c:ext>
          </c:extLst>
        </c:ser>
        <c:ser>
          <c:idx val="1"/>
          <c:order val="1"/>
          <c:tx>
            <c:strRef>
              <c:f>그림22!$R$12</c:f>
              <c:strCache>
                <c:ptCount val="1"/>
                <c:pt idx="0">
                  <c:v>교통사고비용</c:v>
                </c:pt>
              </c:strCache>
            </c:strRef>
          </c:tx>
          <c:spPr>
            <a:ln w="28575" cap="rnd">
              <a:solidFill>
                <a:srgbClr val="E7E6E6">
                  <a:lumMod val="75000"/>
                </a:srgb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bg1"/>
              </a:solidFill>
              <a:ln w="15875">
                <a:solidFill>
                  <a:srgbClr val="E7E6E6">
                    <a:lumMod val="75000"/>
                  </a:srgbClr>
                </a:solidFill>
              </a:ln>
              <a:effectLst/>
            </c:spPr>
          </c:marker>
          <c:dLbls>
            <c:dLbl>
              <c:idx val="31"/>
              <c:layout>
                <c:manualLayout>
                  <c:x val="-1.4079551531468403E-2"/>
                  <c:y val="6.214387974230493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200" b="1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j-ea"/>
                      <a:ea typeface="+mj-ea"/>
                      <a:cs typeface="+mn-cs"/>
                    </a:defRPr>
                  </a:pPr>
                  <a:endParaRPr lang="ko-KR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501A-427A-8AC2-6FF0C387653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그림22!$P$13:$P$44</c:f>
              <c:numCache>
                <c:formatCode>General</c:formatCode>
                <c:ptCount val="32"/>
                <c:pt idx="0">
                  <c:v>1991</c:v>
                </c:pt>
                <c:pt idx="1">
                  <c:v>1992</c:v>
                </c:pt>
                <c:pt idx="2">
                  <c:v>1993</c:v>
                </c:pt>
                <c:pt idx="3">
                  <c:v>1994</c:v>
                </c:pt>
                <c:pt idx="4">
                  <c:v>1995</c:v>
                </c:pt>
                <c:pt idx="5">
                  <c:v>1996</c:v>
                </c:pt>
                <c:pt idx="6">
                  <c:v>1997</c:v>
                </c:pt>
                <c:pt idx="7">
                  <c:v>1998</c:v>
                </c:pt>
                <c:pt idx="8">
                  <c:v>1999</c:v>
                </c:pt>
                <c:pt idx="9">
                  <c:v>2000</c:v>
                </c:pt>
                <c:pt idx="10">
                  <c:v>2001</c:v>
                </c:pt>
                <c:pt idx="11">
                  <c:v>2002</c:v>
                </c:pt>
                <c:pt idx="12">
                  <c:v>2003</c:v>
                </c:pt>
                <c:pt idx="13">
                  <c:v>2004</c:v>
                </c:pt>
                <c:pt idx="14">
                  <c:v>2005</c:v>
                </c:pt>
                <c:pt idx="15">
                  <c:v>2006</c:v>
                </c:pt>
                <c:pt idx="16">
                  <c:v>2007</c:v>
                </c:pt>
                <c:pt idx="17">
                  <c:v>2008</c:v>
                </c:pt>
                <c:pt idx="18">
                  <c:v>2009</c:v>
                </c:pt>
                <c:pt idx="19">
                  <c:v>2010</c:v>
                </c:pt>
                <c:pt idx="20">
                  <c:v>2011</c:v>
                </c:pt>
                <c:pt idx="21">
                  <c:v>2012</c:v>
                </c:pt>
                <c:pt idx="22">
                  <c:v>2013</c:v>
                </c:pt>
                <c:pt idx="23">
                  <c:v>2014</c:v>
                </c:pt>
                <c:pt idx="24">
                  <c:v>2015</c:v>
                </c:pt>
                <c:pt idx="25">
                  <c:v>2016</c:v>
                </c:pt>
                <c:pt idx="26">
                  <c:v>2017</c:v>
                </c:pt>
                <c:pt idx="27">
                  <c:v>2018</c:v>
                </c:pt>
                <c:pt idx="28">
                  <c:v>2019</c:v>
                </c:pt>
                <c:pt idx="29">
                  <c:v>2020</c:v>
                </c:pt>
                <c:pt idx="30">
                  <c:v>2021</c:v>
                </c:pt>
                <c:pt idx="31">
                  <c:v>2022</c:v>
                </c:pt>
              </c:numCache>
            </c:numRef>
          </c:cat>
          <c:val>
            <c:numRef>
              <c:f>그림22!$R$13:$R$44</c:f>
              <c:numCache>
                <c:formatCode>General</c:formatCode>
                <c:ptCount val="32"/>
                <c:pt idx="0">
                  <c:v>98.9</c:v>
                </c:pt>
                <c:pt idx="1">
                  <c:v>96.3</c:v>
                </c:pt>
                <c:pt idx="2">
                  <c:v>97.6</c:v>
                </c:pt>
                <c:pt idx="3">
                  <c:v>100.7</c:v>
                </c:pt>
                <c:pt idx="4">
                  <c:v>95.5</c:v>
                </c:pt>
                <c:pt idx="5">
                  <c:v>109.9</c:v>
                </c:pt>
                <c:pt idx="6">
                  <c:v>111.1</c:v>
                </c:pt>
                <c:pt idx="7">
                  <c:v>108.2</c:v>
                </c:pt>
                <c:pt idx="8">
                  <c:v>131</c:v>
                </c:pt>
                <c:pt idx="9">
                  <c:v>149.80000000000001</c:v>
                </c:pt>
                <c:pt idx="10">
                  <c:v>144.6</c:v>
                </c:pt>
                <c:pt idx="11">
                  <c:v>105.3</c:v>
                </c:pt>
                <c:pt idx="12">
                  <c:v>15.1</c:v>
                </c:pt>
                <c:pt idx="13">
                  <c:v>14.2</c:v>
                </c:pt>
                <c:pt idx="14">
                  <c:v>14.1</c:v>
                </c:pt>
                <c:pt idx="15">
                  <c:v>14.5</c:v>
                </c:pt>
                <c:pt idx="16">
                  <c:v>14.9</c:v>
                </c:pt>
                <c:pt idx="17">
                  <c:v>15.5</c:v>
                </c:pt>
                <c:pt idx="18">
                  <c:v>16.7</c:v>
                </c:pt>
                <c:pt idx="19">
                  <c:v>17.7</c:v>
                </c:pt>
                <c:pt idx="20">
                  <c:v>38.700000000000003</c:v>
                </c:pt>
                <c:pt idx="21">
                  <c:v>41.8</c:v>
                </c:pt>
                <c:pt idx="22">
                  <c:v>41.8</c:v>
                </c:pt>
                <c:pt idx="23">
                  <c:v>46.8</c:v>
                </c:pt>
                <c:pt idx="24">
                  <c:v>49.2</c:v>
                </c:pt>
                <c:pt idx="25">
                  <c:v>40.200000000000003</c:v>
                </c:pt>
                <c:pt idx="26">
                  <c:v>40.1</c:v>
                </c:pt>
                <c:pt idx="27">
                  <c:v>41.7</c:v>
                </c:pt>
                <c:pt idx="28">
                  <c:v>43.3</c:v>
                </c:pt>
                <c:pt idx="29">
                  <c:v>43.4</c:v>
                </c:pt>
                <c:pt idx="30">
                  <c:v>44.1</c:v>
                </c:pt>
                <c:pt idx="31">
                  <c:v>43.8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1A-427A-8AC2-6FF0C38765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12700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150"/>
          <c:min val="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j-ea"/>
                    <a:ea typeface="+mj-ea"/>
                    <a:cs typeface="+mn-cs"/>
                  </a:defRPr>
                </a:pPr>
                <a:r>
                  <a:rPr lang="ko-KR" altLang="en-US" sz="1000">
                    <a:solidFill>
                      <a:schemeClr val="tx1"/>
                    </a:solidFill>
                  </a:rPr>
                  <a:t>조원</a:t>
                </a:r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j-ea"/>
                  <a:ea typeface="+mj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270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ea"/>
                <a:ea typeface="+mj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30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5" Type="http://schemas.openxmlformats.org/officeDocument/2006/relationships/image" Target="../media/image3.png"/><Relationship Id="rId4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5.xml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9.xml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0.xml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1.xml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F78C9BF-4239-416E-9A76-1AADFF58F1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8703" y="402895"/>
          <a:ext cx="1313793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C71FA42-3F77-480A-9E2A-CBC9356027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139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E432E12-773B-487E-A9B6-9C96EB596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90851" y="313851"/>
          <a:ext cx="1447801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7ADD2D4-B6D7-410B-A133-F13E7C2380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13</xdr:col>
      <xdr:colOff>323850</xdr:colOff>
      <xdr:row>41</xdr:row>
      <xdr:rowOff>9525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0CE8EAF4-4644-4E31-9645-BDB4C11B79A7}"/>
            </a:ext>
          </a:extLst>
        </xdr:cNvPr>
        <xdr:cNvSpPr/>
      </xdr:nvSpPr>
      <xdr:spPr>
        <a:xfrm>
          <a:off x="180975" y="1885950"/>
          <a:ext cx="9172575" cy="5581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725116AC-54A5-49C0-9686-632980343B8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Ⅷ-11] 자동차 등록 대수, 1966-2024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0</xdr:col>
      <xdr:colOff>208429</xdr:colOff>
      <xdr:row>38</xdr:row>
      <xdr:rowOff>134473</xdr:rowOff>
    </xdr:from>
    <xdr:to>
      <xdr:col>7</xdr:col>
      <xdr:colOff>609600</xdr:colOff>
      <xdr:row>39</xdr:row>
      <xdr:rowOff>171450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70E52E7F-E56C-4C41-BD91-A4B5775244B8}"/>
            </a:ext>
          </a:extLst>
        </xdr:cNvPr>
        <xdr:cNvSpPr txBox="1"/>
      </xdr:nvSpPr>
      <xdr:spPr>
        <a:xfrm>
          <a:off x="208429" y="7021048"/>
          <a:ext cx="5201771" cy="2274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n-ea"/>
              <a:ea typeface="+mn-ea"/>
            </a:rPr>
            <a:t>출처</a:t>
          </a:r>
          <a:r>
            <a:rPr lang="en-US" altLang="ko-KR" sz="800">
              <a:latin typeface="+mn-ea"/>
              <a:ea typeface="+mn-ea"/>
            </a:rPr>
            <a:t>: </a:t>
          </a:r>
          <a:r>
            <a:rPr lang="ko-KR" altLang="en-US" sz="800">
              <a:latin typeface="+mn-ea"/>
              <a:ea typeface="+mn-ea"/>
            </a:rPr>
            <a:t>국토교통부</a:t>
          </a:r>
          <a:r>
            <a:rPr lang="en-US" altLang="ko-KR" sz="800">
              <a:latin typeface="+mn-ea"/>
              <a:ea typeface="+mn-ea"/>
            </a:rPr>
            <a:t>, ｢</a:t>
          </a:r>
          <a:r>
            <a:rPr lang="ko-KR" altLang="en-US" sz="800">
              <a:latin typeface="+mn-ea"/>
              <a:ea typeface="+mn-ea"/>
            </a:rPr>
            <a:t>자동차등록현황보고</a:t>
          </a:r>
          <a:r>
            <a:rPr lang="en-US" altLang="ko-KR" sz="800">
              <a:latin typeface="+mn-ea"/>
              <a:ea typeface="+mn-ea"/>
            </a:rPr>
            <a:t>｣, </a:t>
          </a:r>
          <a:r>
            <a:rPr lang="ko-KR" altLang="en-US" sz="800">
              <a:latin typeface="+mn-ea"/>
              <a:ea typeface="+mn-ea"/>
            </a:rPr>
            <a:t>각 연도</a:t>
          </a:r>
          <a:r>
            <a:rPr lang="en-US" altLang="ko-KR" sz="800">
              <a:latin typeface="+mn-ea"/>
              <a:ea typeface="+mn-ea"/>
            </a:rPr>
            <a:t>; </a:t>
          </a:r>
          <a:r>
            <a:rPr lang="ko-KR" altLang="en-US" sz="800">
              <a:latin typeface="+mn-ea"/>
              <a:ea typeface="+mn-ea"/>
            </a:rPr>
            <a:t>국가데이터처</a:t>
          </a:r>
          <a:r>
            <a:rPr lang="en-US" altLang="ko-KR" sz="800" baseline="0">
              <a:latin typeface="+mn-ea"/>
              <a:ea typeface="+mn-ea"/>
            </a:rPr>
            <a:t>, ｢</a:t>
          </a:r>
          <a:r>
            <a:rPr lang="ko-KR" altLang="en-US" sz="800" baseline="0">
              <a:latin typeface="+mn-ea"/>
              <a:ea typeface="+mn-ea"/>
            </a:rPr>
            <a:t>인구총조사</a:t>
          </a:r>
          <a:r>
            <a:rPr lang="en-US" altLang="ko-KR" sz="800" baseline="0">
              <a:latin typeface="+mn-ea"/>
              <a:ea typeface="+mn-ea"/>
            </a:rPr>
            <a:t>｣,｢</a:t>
          </a:r>
          <a:r>
            <a:rPr lang="ko-KR" altLang="en-US" sz="800" baseline="0">
              <a:latin typeface="+mn-ea"/>
              <a:ea typeface="+mn-ea"/>
            </a:rPr>
            <a:t>장래인구추계</a:t>
          </a:r>
          <a:r>
            <a:rPr lang="en-US" altLang="ko-KR" sz="800" baseline="0">
              <a:latin typeface="+mn-ea"/>
              <a:ea typeface="+mn-ea"/>
            </a:rPr>
            <a:t>｣,</a:t>
          </a:r>
          <a:r>
            <a:rPr lang="ko-KR" altLang="en-US" sz="800" baseline="0">
              <a:latin typeface="+mn-ea"/>
              <a:ea typeface="+mn-ea"/>
            </a:rPr>
            <a:t>각 연도</a:t>
          </a:r>
          <a:r>
            <a:rPr lang="en-US" altLang="ko-KR" sz="800" baseline="0">
              <a:latin typeface="+mn-ea"/>
              <a:ea typeface="+mn-ea"/>
            </a:rPr>
            <a:t>; </a:t>
          </a:r>
          <a:endParaRPr lang="en-US" altLang="ko-KR" sz="800">
            <a:latin typeface="+mn-ea"/>
            <a:ea typeface="+mn-ea"/>
          </a:endParaRPr>
        </a:p>
      </xdr:txBody>
    </xdr:sp>
    <xdr:clientData/>
  </xdr:twoCellAnchor>
  <xdr:absoluteAnchor>
    <xdr:pos x="314325" y="2438400"/>
    <xdr:ext cx="8429626" cy="4533900"/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3F9D7542-642D-4937-9DC9-41E8DFB6D7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A8B43DC9-A424-432B-9764-18C601B5C1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A9232243-95FA-4125-8FF9-EFBBA782F7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381000</xdr:colOff>
      <xdr:row>9</xdr:row>
      <xdr:rowOff>190500</xdr:rowOff>
    </xdr:from>
    <xdr:to>
      <xdr:col>13</xdr:col>
      <xdr:colOff>212352</xdr:colOff>
      <xdr:row>11</xdr:row>
      <xdr:rowOff>168756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E00226B1-BCFA-4E0B-A72C-727720E200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039100" y="1971675"/>
          <a:ext cx="1202952" cy="3687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5A4FFB-1EE0-4779-987A-D94C717BE9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CA9419A7-14B2-4B85-AC8F-00F450701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542926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504F1F80-1005-438F-AD98-B16A1C063B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1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34C5AC-93F9-4590-BAF1-32977C1AF3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104776</xdr:rowOff>
    </xdr:from>
    <xdr:to>
      <xdr:col>12</xdr:col>
      <xdr:colOff>609600</xdr:colOff>
      <xdr:row>36</xdr:row>
      <xdr:rowOff>133350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1D42F172-852B-4DC3-8477-86B88C3F0065}"/>
            </a:ext>
          </a:extLst>
        </xdr:cNvPr>
        <xdr:cNvSpPr/>
      </xdr:nvSpPr>
      <xdr:spPr>
        <a:xfrm>
          <a:off x="180975" y="1885951"/>
          <a:ext cx="8772525" cy="5000624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3D88D1BE-A042-4D64-B456-B4607E118FE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Ⅷ-12] 운전면허 소지자 및 성별 구성비, 1976-2024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BEA7FB5-D44A-4475-B82D-F8E36D6F8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67F78D6-9E38-4AD5-B99B-CADE7AB5C2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94FFBA4-16D1-43DA-8117-4B5E11B61D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absoluteAnchor>
    <xdr:pos x="485776" y="2486026"/>
    <xdr:ext cx="8210550" cy="41529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E5E02275-A51A-47A6-8EE1-A54F582C91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104775</xdr:colOff>
      <xdr:row>34</xdr:row>
      <xdr:rowOff>104775</xdr:rowOff>
    </xdr:from>
    <xdr:to>
      <xdr:col>9</xdr:col>
      <xdr:colOff>352425</xdr:colOff>
      <xdr:row>36</xdr:row>
      <xdr:rowOff>38100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AB005579-0EA7-494B-BCC4-96EBF3B6101D}"/>
            </a:ext>
          </a:extLst>
        </xdr:cNvPr>
        <xdr:cNvSpPr txBox="1"/>
      </xdr:nvSpPr>
      <xdr:spPr>
        <a:xfrm>
          <a:off x="790575" y="6477000"/>
          <a:ext cx="5734050" cy="3143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출처</a:t>
          </a:r>
          <a:r>
            <a:rPr lang="en-US" altLang="ko-KR" sz="900">
              <a:latin typeface="+mj-ea"/>
              <a:ea typeface="+mj-ea"/>
            </a:rPr>
            <a:t>: </a:t>
          </a:r>
          <a:r>
            <a:rPr lang="ko-KR" altLang="en-US" sz="900">
              <a:latin typeface="+mj-ea"/>
              <a:ea typeface="+mj-ea"/>
            </a:rPr>
            <a:t>경찰청</a:t>
          </a:r>
          <a:r>
            <a:rPr lang="en-US" altLang="ko-KR" sz="900">
              <a:latin typeface="+mj-ea"/>
              <a:ea typeface="+mj-ea"/>
            </a:rPr>
            <a:t>, ｢</a:t>
          </a:r>
          <a:r>
            <a:rPr lang="ko-KR" altLang="en-US" sz="900">
              <a:latin typeface="+mj-ea"/>
              <a:ea typeface="+mj-ea"/>
            </a:rPr>
            <a:t>운전면허소지자 현황</a:t>
          </a:r>
          <a:r>
            <a:rPr lang="en-US" altLang="ko-KR" sz="900">
              <a:latin typeface="+mj-ea"/>
              <a:ea typeface="+mj-ea"/>
            </a:rPr>
            <a:t>｣, </a:t>
          </a:r>
          <a:r>
            <a:rPr lang="ko-KR" altLang="en-US" sz="900">
              <a:latin typeface="+mj-ea"/>
              <a:ea typeface="+mj-ea"/>
            </a:rPr>
            <a:t>각 연도</a:t>
          </a:r>
          <a:r>
            <a:rPr lang="en-US" altLang="ko-KR" sz="900">
              <a:latin typeface="+mj-ea"/>
              <a:ea typeface="+mj-ea"/>
            </a:rPr>
            <a:t>.</a:t>
          </a:r>
          <a:endParaRPr lang="ko-KR" altLang="en-US" sz="900">
            <a:latin typeface="+mj-ea"/>
            <a:ea typeface="+mj-ea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194528</xdr:colOff>
      <xdr:row>2</xdr:row>
      <xdr:rowOff>0</xdr:rowOff>
    </xdr:from>
    <xdr:to>
      <xdr:col>6</xdr:col>
      <xdr:colOff>538896</xdr:colOff>
      <xdr:row>4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11D3FD5-E68B-4696-9EAC-DE54CE1C6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18778" y="381000"/>
          <a:ext cx="1077793" cy="381000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39F628-E8DA-4CE2-8E9F-18ACF4D23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366280</xdr:colOff>
      <xdr:row>1</xdr:row>
      <xdr:rowOff>88006</xdr:rowOff>
    </xdr:from>
    <xdr:to>
      <xdr:col>3</xdr:col>
      <xdr:colOff>273861</xdr:colOff>
      <xdr:row>4</xdr:row>
      <xdr:rowOff>118078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DE4B14C-B538-4CD1-8CBA-C8787B001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280" y="278506"/>
          <a:ext cx="1964981" cy="601572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5200A5A8-AF99-4FAC-A7F4-E4F06A063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542926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D31DE14-0161-4D0A-87F5-8FE335621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352801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A5D2537-7320-4A5B-BF04-446C0E792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13</xdr:col>
      <xdr:colOff>314325</xdr:colOff>
      <xdr:row>41</xdr:row>
      <xdr:rowOff>9525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0779B88-B23C-4A8D-9CA7-4BCFC9650D56}"/>
            </a:ext>
          </a:extLst>
        </xdr:cNvPr>
        <xdr:cNvSpPr/>
      </xdr:nvSpPr>
      <xdr:spPr>
        <a:xfrm>
          <a:off x="180975" y="1885950"/>
          <a:ext cx="9163050" cy="558165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7413133B-5944-43BC-8922-C8914C0005E2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Ⅷ-13] 도로 총길이 및 포장률, 1936-2024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799B948-E4BC-4999-B694-ED8F33BFA0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23E90A23-27F2-437D-B8D6-318B2358D9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 editAs="oneCell">
    <xdr:from>
      <xdr:col>11</xdr:col>
      <xdr:colOff>295275</xdr:colOff>
      <xdr:row>9</xdr:row>
      <xdr:rowOff>209550</xdr:rowOff>
    </xdr:from>
    <xdr:to>
      <xdr:col>13</xdr:col>
      <xdr:colOff>126627</xdr:colOff>
      <xdr:row>12</xdr:row>
      <xdr:rowOff>16356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AE8B041-3596-4823-81DD-4A102B0EE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1990725"/>
          <a:ext cx="1202952" cy="368781"/>
        </a:xfrm>
        <a:prstGeom prst="rect">
          <a:avLst/>
        </a:prstGeom>
      </xdr:spPr>
    </xdr:pic>
    <xdr:clientData/>
  </xdr:twoCellAnchor>
  <xdr:absoluteAnchor>
    <xdr:pos x="428623" y="2600324"/>
    <xdr:ext cx="8858251" cy="4410076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091B373A-1AE8-4B4A-B6CE-7BCB082E98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400050</xdr:colOff>
      <xdr:row>36</xdr:row>
      <xdr:rowOff>123826</xdr:rowOff>
    </xdr:from>
    <xdr:to>
      <xdr:col>12</xdr:col>
      <xdr:colOff>466725</xdr:colOff>
      <xdr:row>40</xdr:row>
      <xdr:rowOff>85726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CF8B6454-C61D-49A9-A0C3-F58D3CE62A6F}"/>
            </a:ext>
          </a:extLst>
        </xdr:cNvPr>
        <xdr:cNvSpPr txBox="1"/>
      </xdr:nvSpPr>
      <xdr:spPr>
        <a:xfrm>
          <a:off x="1085850" y="6667501"/>
          <a:ext cx="7724775" cy="6858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주</a:t>
          </a:r>
          <a:r>
            <a:rPr lang="en-US" altLang="ko-KR" sz="900">
              <a:latin typeface="+mj-ea"/>
              <a:ea typeface="+mj-ea"/>
            </a:rPr>
            <a:t>: 1) </a:t>
          </a:r>
          <a:r>
            <a:rPr lang="ko-KR" altLang="en-US" sz="900">
              <a:latin typeface="+mj-ea"/>
              <a:ea typeface="+mj-ea"/>
            </a:rPr>
            <a:t>도로 총길이는 개통된 도로의 총 길이이며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고속국도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일반국도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특별광역시도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지방도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시</a:t>
          </a:r>
          <a:r>
            <a:rPr lang="en-US" altLang="ko-KR" sz="900">
              <a:latin typeface="+mj-ea"/>
              <a:ea typeface="+mj-ea"/>
            </a:rPr>
            <a:t>·</a:t>
          </a:r>
          <a:r>
            <a:rPr lang="ko-KR" altLang="en-US" sz="900">
              <a:latin typeface="+mj-ea"/>
              <a:ea typeface="+mj-ea"/>
            </a:rPr>
            <a:t>군도</a:t>
          </a:r>
          <a:r>
            <a:rPr lang="en-US" altLang="ko-KR" sz="900">
              <a:latin typeface="+mj-ea"/>
              <a:ea typeface="+mj-ea"/>
            </a:rPr>
            <a:t>, </a:t>
          </a:r>
          <a:r>
            <a:rPr lang="ko-KR" altLang="en-US" sz="900">
              <a:latin typeface="+mj-ea"/>
              <a:ea typeface="+mj-ea"/>
            </a:rPr>
            <a:t>구도 등을 포함함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r>
            <a:rPr lang="en-US" altLang="ko-KR" sz="900">
              <a:latin typeface="+mj-ea"/>
              <a:ea typeface="+mj-ea"/>
            </a:rPr>
            <a:t>    </a:t>
          </a:r>
          <a:r>
            <a:rPr lang="en-US" altLang="ko-KR" sz="900" baseline="0">
              <a:latin typeface="+mj-ea"/>
              <a:ea typeface="+mj-ea"/>
            </a:rPr>
            <a:t> </a:t>
          </a:r>
          <a:r>
            <a:rPr lang="en-US" altLang="ko-KR" sz="900">
              <a:latin typeface="+mj-ea"/>
              <a:ea typeface="+mj-ea"/>
            </a:rPr>
            <a:t>2) </a:t>
          </a:r>
          <a:r>
            <a:rPr lang="ko-KR" altLang="en-US" sz="900">
              <a:latin typeface="+mj-ea"/>
              <a:ea typeface="+mj-ea"/>
            </a:rPr>
            <a:t>포장률은 개통된 도로 중 포장이 이루어진 도로의 비율임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r>
            <a:rPr lang="ko-KR" altLang="en-US" sz="900">
              <a:latin typeface="+mj-ea"/>
              <a:ea typeface="+mj-ea"/>
            </a:rPr>
            <a:t>출처</a:t>
          </a:r>
          <a:r>
            <a:rPr lang="en-US" altLang="ko-KR" sz="900">
              <a:latin typeface="+mj-ea"/>
              <a:ea typeface="+mj-ea"/>
            </a:rPr>
            <a:t>: </a:t>
          </a:r>
          <a:r>
            <a:rPr lang="ko-KR" altLang="en-US" sz="900">
              <a:latin typeface="+mj-ea"/>
              <a:ea typeface="+mj-ea"/>
            </a:rPr>
            <a:t>국토교통부</a:t>
          </a:r>
          <a:r>
            <a:rPr lang="en-US" altLang="ko-KR" sz="900">
              <a:latin typeface="+mj-ea"/>
              <a:ea typeface="+mj-ea"/>
            </a:rPr>
            <a:t>, ｢</a:t>
          </a:r>
          <a:r>
            <a:rPr lang="ko-KR" altLang="en-US" sz="900">
              <a:latin typeface="+mj-ea"/>
              <a:ea typeface="+mj-ea"/>
            </a:rPr>
            <a:t>도로현황</a:t>
          </a:r>
          <a:r>
            <a:rPr lang="en-US" altLang="ko-KR" sz="900">
              <a:latin typeface="+mj-ea"/>
              <a:ea typeface="+mj-ea"/>
            </a:rPr>
            <a:t>｣, </a:t>
          </a:r>
          <a:r>
            <a:rPr lang="ko-KR" altLang="en-US" sz="900">
              <a:latin typeface="+mj-ea"/>
              <a:ea typeface="+mj-ea"/>
            </a:rPr>
            <a:t>각 연도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0.88499</cdr:x>
      <cdr:y>0</cdr:y>
    </cdr:from>
    <cdr:to>
      <cdr:x>0.99153</cdr:x>
      <cdr:y>0.14612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3D3CE15A-8217-4955-9E72-50DFD20A2748}"/>
            </a:ext>
          </a:extLst>
        </cdr:cNvPr>
        <cdr:cNvSpPr txBox="1"/>
      </cdr:nvSpPr>
      <cdr:spPr>
        <a:xfrm xmlns:a="http://schemas.openxmlformats.org/drawingml/2006/main">
          <a:off x="6962774" y="0"/>
          <a:ext cx="838200" cy="6096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ko-KR" altLang="en-US" sz="1000">
              <a:solidFill>
                <a:schemeClr val="tx1"/>
              </a:solidFill>
              <a:latin typeface="+mj-ea"/>
              <a:ea typeface="+mj-ea"/>
            </a:rPr>
            <a:t>포장율</a:t>
          </a:r>
          <a:endParaRPr lang="en-US" altLang="ko-KR" sz="1000">
            <a:solidFill>
              <a:schemeClr val="tx1"/>
            </a:solidFill>
            <a:latin typeface="+mj-ea"/>
            <a:ea typeface="+mj-ea"/>
          </a:endParaRPr>
        </a:p>
        <a:p xmlns:a="http://schemas.openxmlformats.org/drawingml/2006/main">
          <a:pPr algn="ctr"/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(%)</a:t>
          </a:r>
          <a:endParaRPr lang="ko-KR" altLang="en-US" sz="1000">
            <a:solidFill>
              <a:schemeClr val="tx1"/>
            </a:solidFill>
            <a:latin typeface="+mj-ea"/>
            <a:ea typeface="+mj-ea"/>
          </a:endParaRP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2A36A47-69D2-42D9-BD10-F99BC4D3B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40</xdr:row>
      <xdr:rowOff>123825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59ECA38B-9B0A-412D-BFC5-8B567DDF5359}"/>
            </a:ext>
          </a:extLst>
        </xdr:cNvPr>
        <xdr:cNvSpPr/>
      </xdr:nvSpPr>
      <xdr:spPr>
        <a:xfrm>
          <a:off x="180975" y="1885950"/>
          <a:ext cx="8772525" cy="57912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724FB079-042C-467E-82AE-273115B94F91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Ⅷ-14] 철도(도시철도) 총길이, 1988-2023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790575</xdr:colOff>
      <xdr:row>10</xdr:row>
      <xdr:rowOff>9525</xdr:rowOff>
    </xdr:from>
    <xdr:to>
      <xdr:col>12</xdr:col>
      <xdr:colOff>507627</xdr:colOff>
      <xdr:row>12</xdr:row>
      <xdr:rowOff>35406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A0F01C9-0DAF-45DE-8C29-BD0ED51D8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8575" y="200977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89B1E4F-3C66-43AC-BB89-439C7D6FC9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948ED7D-F3B4-4A35-A59D-FBB4256F1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438151" y="2514600"/>
    <xdr:ext cx="8267700" cy="477202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F412330E-5C66-4784-AB54-7AB60261197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57150</xdr:colOff>
      <xdr:row>37</xdr:row>
      <xdr:rowOff>161925</xdr:rowOff>
    </xdr:from>
    <xdr:to>
      <xdr:col>10</xdr:col>
      <xdr:colOff>590550</xdr:colOff>
      <xdr:row>40</xdr:row>
      <xdr:rowOff>76201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5443C1C-CCAA-4256-AEB0-21CA8519AB39}"/>
            </a:ext>
          </a:extLst>
        </xdr:cNvPr>
        <xdr:cNvSpPr txBox="1"/>
      </xdr:nvSpPr>
      <xdr:spPr>
        <a:xfrm>
          <a:off x="742950" y="7143750"/>
          <a:ext cx="6705600" cy="48577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1) </a:t>
          </a:r>
          <a:r>
            <a:rPr lang="ko-KR" altLang="en-US" sz="800">
              <a:latin typeface="+mj-ea"/>
              <a:ea typeface="+mj-ea"/>
            </a:rPr>
            <a:t>철도 총길이는 영업 거리</a:t>
          </a:r>
          <a:r>
            <a:rPr lang="en-US" altLang="ko-KR" sz="800">
              <a:latin typeface="+mj-ea"/>
              <a:ea typeface="+mj-ea"/>
            </a:rPr>
            <a:t>(km)</a:t>
          </a:r>
          <a:r>
            <a:rPr lang="ko-KR" altLang="en-US" sz="800">
              <a:latin typeface="+mj-ea"/>
              <a:ea typeface="+mj-ea"/>
            </a:rPr>
            <a:t>를 의미함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국토교통부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한국철도통계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C95CA0F-065D-489B-AC40-955457D52C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0619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28575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E97C7E0-0A04-4D9C-9D71-CBBA01F158F9}"/>
            </a:ext>
          </a:extLst>
        </xdr:cNvPr>
        <xdr:cNvSpPr/>
      </xdr:nvSpPr>
      <xdr:spPr>
        <a:xfrm>
          <a:off x="180975" y="1885950"/>
          <a:ext cx="8772525" cy="49149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25774A9D-44A9-4ECE-AE66-5367677BC5B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51AC774E-62E7-46BA-830F-2EDA09F3480B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Ⅷ-15] 교통시설 노후화 현황(2018.12 기준)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absolute">
    <xdr:from>
      <xdr:col>1</xdr:col>
      <xdr:colOff>56029</xdr:colOff>
      <xdr:row>35</xdr:row>
      <xdr:rowOff>86848</xdr:rowOff>
    </xdr:from>
    <xdr:to>
      <xdr:col>5</xdr:col>
      <xdr:colOff>190500</xdr:colOff>
      <xdr:row>36</xdr:row>
      <xdr:rowOff>133350</xdr:rowOff>
    </xdr:to>
    <xdr:sp macro="" textlink="$P$31">
      <xdr:nvSpPr>
        <xdr:cNvPr id="5" name="TextBox 4">
          <a:extLst>
            <a:ext uri="{FF2B5EF4-FFF2-40B4-BE49-F238E27FC236}">
              <a16:creationId xmlns:a16="http://schemas.microsoft.com/office/drawing/2014/main" id="{D75087DE-EBFC-4EB7-98D1-2057D15A7FBA}"/>
            </a:ext>
          </a:extLst>
        </xdr:cNvPr>
        <xdr:cNvSpPr txBox="1"/>
      </xdr:nvSpPr>
      <xdr:spPr>
        <a:xfrm>
          <a:off x="741829" y="6478123"/>
          <a:ext cx="2877671" cy="23700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4E2BAF7-7111-489C-98F1-3CBC988AECD7}" type="TxLink"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pPr/>
            <a:t> </a:t>
          </a:fld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출처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: 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국토교통부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, ｢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제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1</a:t>
          </a:r>
          <a:r>
            <a:rPr lang="ko-KR" altLang="en-US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차 기반시설관리 기본계획</a:t>
          </a:r>
          <a:r>
            <a:rPr lang="en-US" altLang="ko-KR" sz="800" b="0" i="0" u="none" strike="noStrike">
              <a:solidFill>
                <a:srgbClr val="000000"/>
              </a:solidFill>
              <a:latin typeface="맑은 고딕"/>
              <a:ea typeface="맑은 고딕"/>
            </a:rPr>
            <a:t>｣, 2020.</a:t>
          </a:r>
          <a:endParaRPr lang="en-US" altLang="en-US" sz="800"/>
        </a:p>
      </xdr:txBody>
    </xdr:sp>
    <xdr:clientData/>
  </xdr:twoCellAnchor>
  <xdr:absoluteAnchor>
    <xdr:pos x="552450" y="2286000"/>
    <xdr:ext cx="8029575" cy="4200525"/>
    <xdr:graphicFrame macro="">
      <xdr:nvGraphicFramePr>
        <xdr:cNvPr id="6" name="차트 5">
          <a:extLst>
            <a:ext uri="{FF2B5EF4-FFF2-40B4-BE49-F238E27FC236}">
              <a16:creationId xmlns:a16="http://schemas.microsoft.com/office/drawing/2014/main" id="{394A9A46-36A7-4DB8-A158-E2525579AE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twoCellAnchor editAs="oneCell">
    <xdr:from>
      <xdr:col>11</xdr:col>
      <xdr:colOff>38100</xdr:colOff>
      <xdr:row>9</xdr:row>
      <xdr:rowOff>200025</xdr:rowOff>
    </xdr:from>
    <xdr:to>
      <xdr:col>12</xdr:col>
      <xdr:colOff>555252</xdr:colOff>
      <xdr:row>12</xdr:row>
      <xdr:rowOff>6831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7FBC0B68-EB2F-45FD-BA69-346E893715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96200" y="198120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782E99C4-D858-40AD-A0A8-2609BCC747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D4696BD-92DB-4B3D-8DC4-03B34DA91D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3D9FC53-987F-4FB9-8C70-992F22882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D837D532-A07A-4DD7-AA28-BF3BE99B34E0}"/>
            </a:ext>
          </a:extLst>
        </xdr:cNvPr>
        <xdr:cNvSpPr/>
      </xdr:nvSpPr>
      <xdr:spPr>
        <a:xfrm>
          <a:off x="180975" y="1885950"/>
          <a:ext cx="8772525" cy="465772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262723CB-A28E-4E0D-81A3-48FBF6BB8AD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Ⅷ-16] 국내여객 수송 실적, 1966-2022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11</xdr:col>
      <xdr:colOff>0</xdr:colOff>
      <xdr:row>10</xdr:row>
      <xdr:rowOff>0</xdr:rowOff>
    </xdr:from>
    <xdr:to>
      <xdr:col>12</xdr:col>
      <xdr:colOff>517152</xdr:colOff>
      <xdr:row>12</xdr:row>
      <xdr:rowOff>25881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D31F51F-5C6F-4A18-A4A2-A81D6824F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58100" y="200025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B4A1777-E60F-4180-91FA-F5FF04BD1E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FCF55C8-B4BC-4B36-8572-9C586C5FE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380999" y="2390776"/>
    <xdr:ext cx="8020051" cy="3809999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24C03E0D-AF97-4DDF-98CA-0321C25F862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95250</xdr:colOff>
      <xdr:row>32</xdr:row>
      <xdr:rowOff>161925</xdr:rowOff>
    </xdr:from>
    <xdr:to>
      <xdr:col>11</xdr:col>
      <xdr:colOff>323850</xdr:colOff>
      <xdr:row>36</xdr:row>
      <xdr:rowOff>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9A779008-407D-4664-A463-C6EB28F37F9B}"/>
            </a:ext>
          </a:extLst>
        </xdr:cNvPr>
        <xdr:cNvSpPr txBox="1"/>
      </xdr:nvSpPr>
      <xdr:spPr>
        <a:xfrm>
          <a:off x="781050" y="5981700"/>
          <a:ext cx="7200900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900">
              <a:latin typeface="+mj-ea"/>
              <a:ea typeface="+mj-ea"/>
            </a:rPr>
            <a:t>주</a:t>
          </a:r>
          <a:r>
            <a:rPr lang="en-US" altLang="ko-KR" sz="900">
              <a:latin typeface="+mj-ea"/>
              <a:ea typeface="+mj-ea"/>
            </a:rPr>
            <a:t>: 1) 2011</a:t>
          </a:r>
          <a:r>
            <a:rPr lang="ko-KR" altLang="en-US" sz="900">
              <a:latin typeface="+mj-ea"/>
              <a:ea typeface="+mj-ea"/>
            </a:rPr>
            <a:t>년부터 도로 여객 수송 실적에 승용차 통계가 포함되어 </a:t>
          </a:r>
          <a:r>
            <a:rPr lang="en-US" altLang="ko-KR" sz="900">
              <a:latin typeface="+mj-ea"/>
              <a:ea typeface="+mj-ea"/>
            </a:rPr>
            <a:t>2011</a:t>
          </a:r>
          <a:r>
            <a:rPr lang="ko-KR" altLang="en-US" sz="900">
              <a:latin typeface="+mj-ea"/>
              <a:ea typeface="+mj-ea"/>
            </a:rPr>
            <a:t>년 이전과 비교 시에 유의할 필요가 있음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r>
            <a:rPr lang="ko-KR" altLang="en-US" sz="900">
              <a:latin typeface="+mj-ea"/>
              <a:ea typeface="+mj-ea"/>
            </a:rPr>
            <a:t>출처</a:t>
          </a:r>
          <a:r>
            <a:rPr lang="en-US" altLang="ko-KR" sz="900">
              <a:latin typeface="+mj-ea"/>
              <a:ea typeface="+mj-ea"/>
            </a:rPr>
            <a:t>: </a:t>
          </a:r>
          <a:r>
            <a:rPr lang="ko-KR" altLang="en-US" sz="900">
              <a:latin typeface="+mj-ea"/>
              <a:ea typeface="+mj-ea"/>
            </a:rPr>
            <a:t>국토교통부</a:t>
          </a:r>
          <a:r>
            <a:rPr lang="en-US" altLang="ko-KR" sz="900">
              <a:latin typeface="+mj-ea"/>
              <a:ea typeface="+mj-ea"/>
            </a:rPr>
            <a:t>, ｢</a:t>
          </a:r>
          <a:r>
            <a:rPr lang="ko-KR" altLang="en-US" sz="900">
              <a:latin typeface="+mj-ea"/>
              <a:ea typeface="+mj-ea"/>
            </a:rPr>
            <a:t>교통부분수송실적보고</a:t>
          </a:r>
          <a:r>
            <a:rPr lang="en-US" altLang="ko-KR" sz="900">
              <a:latin typeface="+mj-ea"/>
              <a:ea typeface="+mj-ea"/>
            </a:rPr>
            <a:t>｣, </a:t>
          </a:r>
          <a:r>
            <a:rPr lang="ko-KR" altLang="en-US" sz="900">
              <a:latin typeface="+mj-ea"/>
              <a:ea typeface="+mj-ea"/>
            </a:rPr>
            <a:t>각 연도</a:t>
          </a:r>
          <a:r>
            <a:rPr lang="en-US" altLang="ko-KR" sz="900">
              <a:latin typeface="+mj-ea"/>
              <a:ea typeface="+mj-ea"/>
            </a:rPr>
            <a:t>; </a:t>
          </a:r>
          <a:r>
            <a:rPr lang="ko-KR" altLang="en-US" sz="900">
              <a:latin typeface="+mj-ea"/>
              <a:ea typeface="+mj-ea"/>
            </a:rPr>
            <a:t>출처</a:t>
          </a:r>
          <a:r>
            <a:rPr lang="en-US" altLang="ko-KR" sz="900">
              <a:latin typeface="+mj-ea"/>
              <a:ea typeface="+mj-ea"/>
            </a:rPr>
            <a:t>: </a:t>
          </a:r>
          <a:r>
            <a:rPr lang="ko-KR" altLang="en-US" sz="900">
              <a:latin typeface="+mj-ea"/>
              <a:ea typeface="+mj-ea"/>
            </a:rPr>
            <a:t>국토교통부</a:t>
          </a:r>
          <a:r>
            <a:rPr lang="en-US" altLang="ko-KR" sz="900">
              <a:latin typeface="+mj-ea"/>
              <a:ea typeface="+mj-ea"/>
            </a:rPr>
            <a:t>, ｢</a:t>
          </a:r>
          <a:r>
            <a:rPr lang="ko-KR" altLang="en-US" sz="900">
              <a:latin typeface="+mj-ea"/>
              <a:ea typeface="+mj-ea"/>
            </a:rPr>
            <a:t>국가교통조사</a:t>
          </a:r>
          <a:r>
            <a:rPr lang="en-US" altLang="ko-KR" sz="900">
              <a:latin typeface="+mj-ea"/>
              <a:ea typeface="+mj-ea"/>
            </a:rPr>
            <a:t>｣, </a:t>
          </a:r>
          <a:r>
            <a:rPr lang="ko-KR" altLang="en-US" sz="900">
              <a:latin typeface="+mj-ea"/>
              <a:ea typeface="+mj-ea"/>
            </a:rPr>
            <a:t>각 연도</a:t>
          </a:r>
          <a:r>
            <a:rPr lang="en-US" altLang="ko-KR" sz="900"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1EED322-0AEF-4DE5-B540-3F77435C4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57150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47F9594-AD52-41AE-A9FC-A141255FB1A8}"/>
            </a:ext>
          </a:extLst>
        </xdr:cNvPr>
        <xdr:cNvSpPr/>
      </xdr:nvSpPr>
      <xdr:spPr>
        <a:xfrm>
          <a:off x="180975" y="1885950"/>
          <a:ext cx="8772525" cy="48672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C356307A-83F8-46EC-BFF6-E7455EBF6FD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Ⅷ-17]국제 여객 수송 실적, 1966-2023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11</xdr:col>
      <xdr:colOff>28575</xdr:colOff>
      <xdr:row>9</xdr:row>
      <xdr:rowOff>180975</xdr:rowOff>
    </xdr:from>
    <xdr:to>
      <xdr:col>12</xdr:col>
      <xdr:colOff>545727</xdr:colOff>
      <xdr:row>11</xdr:row>
      <xdr:rowOff>159231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152D93-C94E-470C-A9FA-25E6395E09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86675" y="1962150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6F63891-9B8D-4C7B-B79C-EA1FC30929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CB466F0-EEDD-4A5D-96C7-FDAD1543AF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295275" y="2371725"/>
    <xdr:ext cx="8562975" cy="391477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8F2BAB94-9E51-4CCC-80D1-88486A18C4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571500</xdr:colOff>
      <xdr:row>32</xdr:row>
      <xdr:rowOff>142874</xdr:rowOff>
    </xdr:from>
    <xdr:to>
      <xdr:col>7</xdr:col>
      <xdr:colOff>295275</xdr:colOff>
      <xdr:row>33</xdr:row>
      <xdr:rowOff>180975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7014717-3680-4E92-B00B-B299432E5927}"/>
            </a:ext>
          </a:extLst>
        </xdr:cNvPr>
        <xdr:cNvSpPr txBox="1"/>
      </xdr:nvSpPr>
      <xdr:spPr>
        <a:xfrm>
          <a:off x="571500" y="6076949"/>
          <a:ext cx="4524375" cy="2286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국토교통부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교통부분수송실적보고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01A16CF-D3CA-4911-8125-1DBE3D05F4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35</xdr:row>
      <xdr:rowOff>171450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36E43D4E-FB05-40F1-BEB6-939203F1B296}"/>
            </a:ext>
          </a:extLst>
        </xdr:cNvPr>
        <xdr:cNvSpPr/>
      </xdr:nvSpPr>
      <xdr:spPr>
        <a:xfrm>
          <a:off x="180975" y="1885950"/>
          <a:ext cx="8772525" cy="471487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2C28A537-17FB-4D88-8F11-13609A10ECB8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Ⅷ-18] 고속도로 이용 차량 및 연장, 2001-2024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781050</xdr:colOff>
      <xdr:row>10</xdr:row>
      <xdr:rowOff>9525</xdr:rowOff>
    </xdr:from>
    <xdr:to>
      <xdr:col>12</xdr:col>
      <xdr:colOff>498102</xdr:colOff>
      <xdr:row>12</xdr:row>
      <xdr:rowOff>35406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2822F2B-5445-4A85-BC43-96923D5905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0977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576BF844-7145-4194-9A85-A3640830D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1063329-395D-4C6C-BF01-435F1EAF82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762000" y="2466976"/>
    <xdr:ext cx="7477125" cy="367665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3240461A-B4D5-4234-875E-490E3793184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428625</xdr:colOff>
      <xdr:row>32</xdr:row>
      <xdr:rowOff>152400</xdr:rowOff>
    </xdr:from>
    <xdr:to>
      <xdr:col>9</xdr:col>
      <xdr:colOff>95250</xdr:colOff>
      <xdr:row>35</xdr:row>
      <xdr:rowOff>76200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7354B2F-E762-4712-A94E-FE6AB6D84282}"/>
            </a:ext>
          </a:extLst>
        </xdr:cNvPr>
        <xdr:cNvSpPr txBox="1"/>
      </xdr:nvSpPr>
      <xdr:spPr>
        <a:xfrm>
          <a:off x="1114425" y="6010275"/>
          <a:ext cx="5153025" cy="4953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latin typeface="+mj-ea"/>
              <a:ea typeface="+mj-ea"/>
            </a:rPr>
            <a:t>주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고속도로 이용 차량은 연간 영업소 진입 교통량을 의미함</a:t>
          </a:r>
          <a:r>
            <a:rPr lang="en-US" altLang="ko-KR" sz="800">
              <a:latin typeface="+mj-ea"/>
              <a:ea typeface="+mj-ea"/>
            </a:rPr>
            <a:t>.</a:t>
          </a:r>
        </a:p>
        <a:p>
          <a:r>
            <a:rPr lang="ko-KR" altLang="en-US" sz="800">
              <a:latin typeface="+mj-ea"/>
              <a:ea typeface="+mj-ea"/>
            </a:rPr>
            <a:t>출처</a:t>
          </a:r>
          <a:r>
            <a:rPr lang="en-US" altLang="ko-KR" sz="800">
              <a:latin typeface="+mj-ea"/>
              <a:ea typeface="+mj-ea"/>
            </a:rPr>
            <a:t>: </a:t>
          </a:r>
          <a:r>
            <a:rPr lang="ko-KR" altLang="en-US" sz="800">
              <a:latin typeface="+mj-ea"/>
              <a:ea typeface="+mj-ea"/>
            </a:rPr>
            <a:t>한국도로공사</a:t>
          </a:r>
          <a:r>
            <a:rPr lang="en-US" altLang="ko-KR" sz="800">
              <a:latin typeface="+mj-ea"/>
              <a:ea typeface="+mj-ea"/>
            </a:rPr>
            <a:t>, ｢</a:t>
          </a:r>
          <a:r>
            <a:rPr lang="ko-KR" altLang="en-US" sz="800">
              <a:latin typeface="+mj-ea"/>
              <a:ea typeface="+mj-ea"/>
            </a:rPr>
            <a:t>고속도로 통행권발급 및 통행차량현황 조사</a:t>
          </a:r>
          <a:r>
            <a:rPr lang="en-US" altLang="ko-KR" sz="800">
              <a:latin typeface="+mj-ea"/>
              <a:ea typeface="+mj-ea"/>
            </a:rPr>
            <a:t>｣, </a:t>
          </a:r>
          <a:r>
            <a:rPr lang="ko-KR" altLang="en-US" sz="800">
              <a:latin typeface="+mj-ea"/>
              <a:ea typeface="+mj-ea"/>
            </a:rPr>
            <a:t>각 연도</a:t>
          </a:r>
          <a:r>
            <a:rPr lang="en-US" altLang="ko-KR" sz="800">
              <a:latin typeface="+mj-ea"/>
              <a:ea typeface="+mj-ea"/>
            </a:rPr>
            <a:t>.</a:t>
          </a:r>
          <a:endParaRPr lang="ko-KR" altLang="en-US" sz="800">
            <a:latin typeface="+mj-ea"/>
            <a:ea typeface="+mj-ea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36EE7E5-FA19-411B-B30D-A96338D229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36</xdr:row>
      <xdr:rowOff>104775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E309EBFC-C53C-40BC-9E6E-7B9DC893BAE8}"/>
            </a:ext>
          </a:extLst>
        </xdr:cNvPr>
        <xdr:cNvSpPr/>
      </xdr:nvSpPr>
      <xdr:spPr>
        <a:xfrm>
          <a:off x="180975" y="1885950"/>
          <a:ext cx="8772525" cy="48387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F55469F0-50D1-42AB-B18D-8B4771262BC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Ⅷ-19] 도로유형별 일 평균 교통량, 1995-2024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781050</xdr:colOff>
      <xdr:row>10</xdr:row>
      <xdr:rowOff>9525</xdr:rowOff>
    </xdr:from>
    <xdr:to>
      <xdr:col>12</xdr:col>
      <xdr:colOff>498102</xdr:colOff>
      <xdr:row>12</xdr:row>
      <xdr:rowOff>35406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4F13FCC-09F3-49AC-81D7-22C77B9D06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0977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A6D8E5C-23DD-49F9-9649-8724E4B89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57F757B-B168-4E4B-8D7F-86897946EA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447675" y="2381250"/>
    <xdr:ext cx="8391525" cy="3819525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E6F0BFEB-8B10-490D-A63C-78560F714C7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152400</xdr:colOff>
      <xdr:row>33</xdr:row>
      <xdr:rowOff>180975</xdr:rowOff>
    </xdr:from>
    <xdr:to>
      <xdr:col>9</xdr:col>
      <xdr:colOff>171450</xdr:colOff>
      <xdr:row>36</xdr:row>
      <xdr:rowOff>95250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B27A95E-F22E-41E9-B71E-DE94F5ED751B}"/>
            </a:ext>
          </a:extLst>
        </xdr:cNvPr>
        <xdr:cNvSpPr txBox="1"/>
      </xdr:nvSpPr>
      <xdr:spPr>
        <a:xfrm>
          <a:off x="838200" y="6229350"/>
          <a:ext cx="5505450" cy="4857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주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1)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일평균 교통량은 조사 대상 도로들의 교통량과 대상 도로의 길이를 곱한 총합을 총 도로 길이로 나눈 값임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</a:p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국토교통부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｢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도로교통량조사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｣,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8</xdr:col>
      <xdr:colOff>683482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C787FDC-19D3-4701-98AE-C8C05A0532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F95992-60AE-4F35-9976-2D8D443FE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542926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F63BA22-1473-4DCD-B592-2A41F2545A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52801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43BD2C74-12BB-4163-B8B7-987229BC0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38</xdr:row>
      <xdr:rowOff>38100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8F4F1AB3-B70A-416C-8CCC-83C0C06EC11C}"/>
            </a:ext>
          </a:extLst>
        </xdr:cNvPr>
        <xdr:cNvSpPr/>
      </xdr:nvSpPr>
      <xdr:spPr>
        <a:xfrm>
          <a:off x="180975" y="1885950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CD6FD46F-4BFF-4965-A61C-02B686FD433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Ⅷ-20] 자동차 1만 대당 사고 건 수 및 인구 10만 명당 교통사고 사망자 수 추이, 1970-2024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781050</xdr:colOff>
      <xdr:row>10</xdr:row>
      <xdr:rowOff>9525</xdr:rowOff>
    </xdr:from>
    <xdr:to>
      <xdr:col>12</xdr:col>
      <xdr:colOff>498102</xdr:colOff>
      <xdr:row>11</xdr:row>
      <xdr:rowOff>206856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8DF645EA-544A-4A2D-950D-38F7517D1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39050" y="200977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20ECF2D-C571-492C-9D63-844056C212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485776</xdr:colOff>
      <xdr:row>1</xdr:row>
      <xdr:rowOff>113826</xdr:rowOff>
    </xdr:from>
    <xdr:to>
      <xdr:col>6</xdr:col>
      <xdr:colOff>561976</xdr:colOff>
      <xdr:row>4</xdr:row>
      <xdr:rowOff>57452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500DA2BB-DCFD-45CD-8523-44FF5E2C2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28976" y="304326"/>
          <a:ext cx="1447800" cy="515126"/>
        </a:xfrm>
        <a:prstGeom prst="rect">
          <a:avLst/>
        </a:prstGeom>
      </xdr:spPr>
    </xdr:pic>
    <xdr:clientData/>
  </xdr:twoCellAnchor>
  <xdr:absoluteAnchor>
    <xdr:pos x="409576" y="2962275"/>
    <xdr:ext cx="8458200" cy="3514726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3D80A12C-5624-46F8-B59F-2C6D11666B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1</xdr:col>
      <xdr:colOff>47626</xdr:colOff>
      <xdr:row>35</xdr:row>
      <xdr:rowOff>95250</xdr:rowOff>
    </xdr:from>
    <xdr:to>
      <xdr:col>4</xdr:col>
      <xdr:colOff>371476</xdr:colOff>
      <xdr:row>36</xdr:row>
      <xdr:rowOff>180975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2FD1B1D-FB0B-4D8C-B43F-0C04274BDC23}"/>
            </a:ext>
          </a:extLst>
        </xdr:cNvPr>
        <xdr:cNvSpPr txBox="1"/>
      </xdr:nvSpPr>
      <xdr:spPr>
        <a:xfrm>
          <a:off x="733426" y="6477000"/>
          <a:ext cx="2381250" cy="2571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출처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: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경찰청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, ｢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경찰접수교통사고현황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｣, </a:t>
          </a:r>
          <a:r>
            <a:rPr lang="ko-KR" altLang="en-US" sz="800">
              <a:solidFill>
                <a:schemeClr val="tx1"/>
              </a:solidFill>
              <a:latin typeface="+mj-ea"/>
              <a:ea typeface="+mj-ea"/>
            </a:rPr>
            <a:t>각 연도</a:t>
          </a:r>
          <a:r>
            <a:rPr lang="en-US" altLang="ko-KR" sz="800">
              <a:solidFill>
                <a:schemeClr val="tx1"/>
              </a:solidFill>
              <a:latin typeface="+mj-ea"/>
              <a:ea typeface="+mj-ea"/>
            </a:rPr>
            <a:t>.</a:t>
          </a:r>
        </a:p>
        <a:p>
          <a:endParaRPr lang="ko-KR" altLang="en-US" sz="1100"/>
        </a:p>
      </xdr:txBody>
    </xdr:sp>
    <xdr:clientData/>
  </xdr:twoCellAnchor>
  <xdr:twoCellAnchor>
    <xdr:from>
      <xdr:col>0</xdr:col>
      <xdr:colOff>428625</xdr:colOff>
      <xdr:row>13</xdr:row>
      <xdr:rowOff>47624</xdr:rowOff>
    </xdr:from>
    <xdr:to>
      <xdr:col>1</xdr:col>
      <xdr:colOff>590550</xdr:colOff>
      <xdr:row>16</xdr:row>
      <xdr:rowOff>123824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5F01435F-1A91-4390-90FA-EC8872D9E91C}"/>
            </a:ext>
          </a:extLst>
        </xdr:cNvPr>
        <xdr:cNvSpPr txBox="1"/>
      </xdr:nvSpPr>
      <xdr:spPr>
        <a:xfrm>
          <a:off x="428625" y="2647949"/>
          <a:ext cx="847725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000">
              <a:solidFill>
                <a:schemeClr val="tx1"/>
              </a:solidFill>
              <a:latin typeface="+mj-ea"/>
              <a:ea typeface="+mj-ea"/>
            </a:rPr>
            <a:t>사고건수</a:t>
          </a:r>
          <a:endParaRPr lang="en-US" altLang="ko-KR" sz="1000">
            <a:solidFill>
              <a:schemeClr val="tx1"/>
            </a:solidFill>
            <a:latin typeface="+mj-ea"/>
            <a:ea typeface="+mj-ea"/>
          </a:endParaRPr>
        </a:p>
        <a:p>
          <a:pPr algn="ctr"/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(</a:t>
          </a:r>
          <a:r>
            <a:rPr lang="ko-KR" altLang="en-US" sz="1000">
              <a:solidFill>
                <a:schemeClr val="tx1"/>
              </a:solidFill>
              <a:latin typeface="+mj-ea"/>
              <a:ea typeface="+mj-ea"/>
            </a:rPr>
            <a:t>만 대당 건</a:t>
          </a:r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)</a:t>
          </a:r>
          <a:endParaRPr lang="ko-KR" altLang="en-US" sz="100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  <xdr:twoCellAnchor>
    <xdr:from>
      <xdr:col>11</xdr:col>
      <xdr:colOff>304800</xdr:colOff>
      <xdr:row>13</xdr:row>
      <xdr:rowOff>57149</xdr:rowOff>
    </xdr:from>
    <xdr:to>
      <xdr:col>12</xdr:col>
      <xdr:colOff>600075</xdr:colOff>
      <xdr:row>16</xdr:row>
      <xdr:rowOff>133349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6A287A5-7A40-4CA4-A073-0D53645F44C4}"/>
            </a:ext>
          </a:extLst>
        </xdr:cNvPr>
        <xdr:cNvSpPr txBox="1"/>
      </xdr:nvSpPr>
      <xdr:spPr>
        <a:xfrm>
          <a:off x="7962900" y="2657474"/>
          <a:ext cx="981075" cy="5619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000">
              <a:solidFill>
                <a:schemeClr val="tx1"/>
              </a:solidFill>
              <a:latin typeface="+mj-ea"/>
              <a:ea typeface="+mj-ea"/>
            </a:rPr>
            <a:t>사망자 수</a:t>
          </a:r>
          <a:endParaRPr lang="en-US" altLang="ko-KR" sz="1000">
            <a:solidFill>
              <a:schemeClr val="tx1"/>
            </a:solidFill>
            <a:latin typeface="+mj-ea"/>
            <a:ea typeface="+mj-ea"/>
          </a:endParaRPr>
        </a:p>
        <a:p>
          <a:pPr algn="ctr"/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(10</a:t>
          </a:r>
          <a:r>
            <a:rPr lang="ko-KR" altLang="en-US" sz="1000">
              <a:solidFill>
                <a:schemeClr val="tx1"/>
              </a:solidFill>
              <a:latin typeface="+mj-ea"/>
              <a:ea typeface="+mj-ea"/>
            </a:rPr>
            <a:t>만 명당 명</a:t>
          </a:r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)</a:t>
          </a:r>
          <a:endParaRPr lang="ko-KR" altLang="en-US" sz="1000">
            <a:solidFill>
              <a:schemeClr val="tx1"/>
            </a:solidFill>
            <a:latin typeface="+mj-ea"/>
            <a:ea typeface="+mj-ea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4447E93-4657-4037-B19D-4F96CD621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9525</xdr:colOff>
      <xdr:row>8</xdr:row>
      <xdr:rowOff>19050</xdr:rowOff>
    </xdr:from>
    <xdr:to>
      <xdr:col>12</xdr:col>
      <xdr:colOff>438150</xdr:colOff>
      <xdr:row>35</xdr:row>
      <xdr:rowOff>57150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ABAA24C1-3874-4822-9327-E7F3EA298664}"/>
            </a:ext>
          </a:extLst>
        </xdr:cNvPr>
        <xdr:cNvSpPr/>
      </xdr:nvSpPr>
      <xdr:spPr>
        <a:xfrm>
          <a:off x="9525" y="1609725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28575</xdr:colOff>
      <xdr:row>8</xdr:row>
      <xdr:rowOff>19051</xdr:rowOff>
    </xdr:from>
    <xdr:to>
      <xdr:col>10</xdr:col>
      <xdr:colOff>259663</xdr:colOff>
      <xdr:row>10</xdr:row>
      <xdr:rowOff>28576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DDC9687B-9066-4030-B072-CBCC663BDDAD}"/>
            </a:ext>
          </a:extLst>
        </xdr:cNvPr>
        <xdr:cNvSpPr/>
      </xdr:nvSpPr>
      <xdr:spPr>
        <a:xfrm>
          <a:off x="28575" y="160972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Ⅷ-21] 고령 운전자 교통사고 발생 건수, 2005-2024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638175</xdr:colOff>
      <xdr:row>8</xdr:row>
      <xdr:rowOff>95250</xdr:rowOff>
    </xdr:from>
    <xdr:to>
      <xdr:col>12</xdr:col>
      <xdr:colOff>355227</xdr:colOff>
      <xdr:row>10</xdr:row>
      <xdr:rowOff>54456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26591C1-5BD9-4614-8D9D-086246DC90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96175" y="168592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565CB46-A72F-4959-803A-6283D419E1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FBF3985-A78E-4C05-9248-A237664DE4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285750" y="2343150"/>
    <xdr:ext cx="8382000" cy="421005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47B7237A-47AB-408E-91E6-1F6674992C0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0.97273</cdr:x>
      <cdr:y>0.00679</cdr:y>
    </cdr:from>
    <cdr:to>
      <cdr:x>1</cdr:x>
      <cdr:y>0.06335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6591E8AF-565D-4420-A30A-BFC3F7440318}"/>
            </a:ext>
          </a:extLst>
        </cdr:cNvPr>
        <cdr:cNvSpPr txBox="1"/>
      </cdr:nvSpPr>
      <cdr:spPr>
        <a:xfrm xmlns:a="http://schemas.openxmlformats.org/drawingml/2006/main">
          <a:off x="8153400" y="28574"/>
          <a:ext cx="228600" cy="238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altLang="ko-KR" sz="1000">
              <a:solidFill>
                <a:schemeClr val="tx1"/>
              </a:solidFill>
              <a:latin typeface="+mj-ea"/>
              <a:ea typeface="+mj-ea"/>
            </a:rPr>
            <a:t>%</a:t>
          </a:r>
          <a:endParaRPr lang="ko-KR" altLang="en-US" sz="1000">
            <a:solidFill>
              <a:schemeClr val="tx1"/>
            </a:solidFill>
            <a:latin typeface="+mj-ea"/>
            <a:ea typeface="+mj-ea"/>
          </a:endParaRPr>
        </a:p>
      </cdr:txBody>
    </cdr:sp>
  </cdr:relSizeAnchor>
</c:userShapes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296788</xdr:colOff>
      <xdr:row>2</xdr:row>
      <xdr:rowOff>21895</xdr:rowOff>
    </xdr:from>
    <xdr:to>
      <xdr:col>8</xdr:col>
      <xdr:colOff>235807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BFDBC22-7284-4979-AE24-27848F737F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552599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2236D41-C159-40A6-B5AA-8940B42E8A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171451</xdr:colOff>
      <xdr:row>1</xdr:row>
      <xdr:rowOff>94776</xdr:rowOff>
    </xdr:from>
    <xdr:to>
      <xdr:col>6</xdr:col>
      <xdr:colOff>152401</xdr:colOff>
      <xdr:row>4</xdr:row>
      <xdr:rowOff>38402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570B9DB-BCA0-40C2-AC60-B42F34E415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09951" y="285276"/>
          <a:ext cx="1447800" cy="515126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125338</xdr:colOff>
      <xdr:row>2</xdr:row>
      <xdr:rowOff>21895</xdr:rowOff>
    </xdr:from>
    <xdr:to>
      <xdr:col>7</xdr:col>
      <xdr:colOff>16732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9D89796-3AF2-4490-9B82-4221F45BC9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2138" y="402895"/>
          <a:ext cx="1310619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2</xdr:col>
      <xdr:colOff>447824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EFBAE540-6122-44B7-8C9C-7493DB513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381001</xdr:colOff>
      <xdr:row>1</xdr:row>
      <xdr:rowOff>94776</xdr:rowOff>
    </xdr:from>
    <xdr:to>
      <xdr:col>4</xdr:col>
      <xdr:colOff>523876</xdr:colOff>
      <xdr:row>4</xdr:row>
      <xdr:rowOff>38402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E1F4490-B096-4C50-871F-C7E84D3FA8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219451" y="285276"/>
          <a:ext cx="1447800" cy="515126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6771E5E-443D-49EC-9E88-4FE481C488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9525</xdr:colOff>
      <xdr:row>8</xdr:row>
      <xdr:rowOff>19050</xdr:rowOff>
    </xdr:from>
    <xdr:to>
      <xdr:col>12</xdr:col>
      <xdr:colOff>438150</xdr:colOff>
      <xdr:row>37</xdr:row>
      <xdr:rowOff>0</xdr:rowOff>
    </xdr:to>
    <xdr:sp macro="" textlink="">
      <xdr:nvSpPr>
        <xdr:cNvPr id="3" name="직사각형 2">
          <a:extLst>
            <a:ext uri="{FF2B5EF4-FFF2-40B4-BE49-F238E27FC236}">
              <a16:creationId xmlns:a16="http://schemas.microsoft.com/office/drawing/2014/main" id="{27E1F231-1DF4-4DF8-88CD-CF869DFDF113}"/>
            </a:ext>
          </a:extLst>
        </xdr:cNvPr>
        <xdr:cNvSpPr/>
      </xdr:nvSpPr>
      <xdr:spPr>
        <a:xfrm>
          <a:off x="9525" y="1609725"/>
          <a:ext cx="8772525" cy="50673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28575</xdr:colOff>
      <xdr:row>8</xdr:row>
      <xdr:rowOff>19051</xdr:rowOff>
    </xdr:from>
    <xdr:to>
      <xdr:col>10</xdr:col>
      <xdr:colOff>259663</xdr:colOff>
      <xdr:row>10</xdr:row>
      <xdr:rowOff>28576</xdr:rowOff>
    </xdr:to>
    <xdr:sp macro="" textlink="$P$10">
      <xdr:nvSpPr>
        <xdr:cNvPr id="4" name="New shape">
          <a:extLst>
            <a:ext uri="{FF2B5EF4-FFF2-40B4-BE49-F238E27FC236}">
              <a16:creationId xmlns:a16="http://schemas.microsoft.com/office/drawing/2014/main" id="{E21F1843-3933-44FE-B94A-FB988BA78737}"/>
            </a:ext>
          </a:extLst>
        </xdr:cNvPr>
        <xdr:cNvSpPr/>
      </xdr:nvSpPr>
      <xdr:spPr>
        <a:xfrm>
          <a:off x="28575" y="160972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D3D663D8-6BA1-4797-8DFF-6C2311452048}" type="TxLink">
            <a:rPr lang="ko-KR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Ⅷ-22] 교통부문의 사회적 비용, 1991-2022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10</xdr:col>
      <xdr:colOff>638175</xdr:colOff>
      <xdr:row>8</xdr:row>
      <xdr:rowOff>95250</xdr:rowOff>
    </xdr:from>
    <xdr:to>
      <xdr:col>12</xdr:col>
      <xdr:colOff>355227</xdr:colOff>
      <xdr:row>10</xdr:row>
      <xdr:rowOff>54456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EAED566-6C74-4123-A85D-18B5F88C46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96175" y="1685925"/>
          <a:ext cx="1202952" cy="368781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39CFA19-CF6E-40B3-BA98-7E5A705F0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6791E899-5EBB-4608-944B-CA8D7BC0D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476251" y="2219326"/>
    <xdr:ext cx="8134350" cy="4191000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597B9527-04BC-4385-B061-1FB0342FCD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s://mods.go.kr/dsri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27AD-4C4C-49AE-AD89-89380D0BDF14}">
  <dimension ref="A2:X88"/>
  <sheetViews>
    <sheetView showGridLines="0" zoomScale="85" zoomScaleNormal="85" workbookViewId="0">
      <pane ySplit="10" topLeftCell="A11" activePane="bottomLeft" state="frozen"/>
      <selection activeCell="A29" sqref="A29:XFD29"/>
      <selection pane="bottomLeft" activeCell="P18" sqref="P18"/>
    </sheetView>
  </sheetViews>
  <sheetFormatPr defaultRowHeight="15"/>
  <cols>
    <col min="1" max="1" width="4.875" style="1" customWidth="1"/>
    <col min="2" max="10" width="9" style="1"/>
    <col min="11" max="11" width="10.5" style="1" bestFit="1" customWidth="1"/>
    <col min="12" max="12" width="9" style="1" customWidth="1"/>
    <col min="13" max="15" width="9" style="1"/>
    <col min="16" max="19" width="12.625" style="1" customWidth="1"/>
    <col min="20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2:24" ht="15" customHeight="1">
      <c r="X2" s="132"/>
    </row>
    <row r="3" spans="2:24" ht="15" customHeight="1">
      <c r="K3" s="2" t="s">
        <v>0</v>
      </c>
      <c r="L3" s="3" t="s">
        <v>1</v>
      </c>
      <c r="X3" s="132"/>
    </row>
    <row r="4" spans="2:24" ht="15" customHeight="1">
      <c r="K4" s="2" t="s">
        <v>2</v>
      </c>
      <c r="L4" s="2"/>
      <c r="X4" s="132"/>
    </row>
    <row r="5" spans="2:24" ht="15" customHeight="1">
      <c r="K5" s="2" t="s">
        <v>3</v>
      </c>
      <c r="L5" s="4" t="s">
        <v>4</v>
      </c>
      <c r="X5" s="5"/>
    </row>
    <row r="6" spans="2:24">
      <c r="K6" s="2" t="s">
        <v>5</v>
      </c>
      <c r="L6" s="6" t="s">
        <v>6</v>
      </c>
    </row>
    <row r="7" spans="2:24">
      <c r="K7" s="2"/>
      <c r="L7" s="7" t="s">
        <v>7</v>
      </c>
    </row>
    <row r="8" spans="2:24">
      <c r="K8" s="2"/>
      <c r="L8" s="7"/>
    </row>
    <row r="9" spans="2:24">
      <c r="K9" s="2"/>
      <c r="L9" s="7"/>
    </row>
    <row r="10" spans="2:24" s="9" customFormat="1" ht="20.25" customHeight="1">
      <c r="B10" s="8" t="s">
        <v>148</v>
      </c>
    </row>
    <row r="12" spans="2:24" s="11" customFormat="1" ht="24">
      <c r="B12" s="10" t="s">
        <v>8</v>
      </c>
    </row>
    <row r="13" spans="2:24" s="12" customFormat="1" ht="13.5"/>
    <row r="14" spans="2:24" s="13" customFormat="1" ht="21.95" customHeight="1">
      <c r="B14" s="14" t="s">
        <v>9</v>
      </c>
    </row>
    <row r="15" spans="2:24" s="13" customFormat="1" ht="21.95" customHeight="1">
      <c r="B15" s="15" t="s">
        <v>10</v>
      </c>
    </row>
    <row r="16" spans="2:24" s="12" customFormat="1" ht="26.25" customHeight="1">
      <c r="B16" s="14" t="s">
        <v>11</v>
      </c>
    </row>
    <row r="17" spans="1:2" s="12" customFormat="1" ht="22.5" customHeight="1">
      <c r="B17" s="15" t="s">
        <v>12</v>
      </c>
    </row>
    <row r="18" spans="1:2" s="12" customFormat="1" ht="24.75" customHeight="1">
      <c r="B18" s="14" t="s">
        <v>13</v>
      </c>
    </row>
    <row r="19" spans="1:2" s="12" customFormat="1" ht="24.75" customHeight="1">
      <c r="B19" s="14" t="s">
        <v>14</v>
      </c>
    </row>
    <row r="20" spans="1:2" s="12" customFormat="1" ht="24.75" customHeight="1">
      <c r="A20" s="16"/>
      <c r="B20" s="14" t="s">
        <v>15</v>
      </c>
    </row>
    <row r="21" spans="1:2" s="12" customFormat="1" ht="24.75" customHeight="1">
      <c r="A21" s="16"/>
      <c r="B21" s="14" t="s">
        <v>16</v>
      </c>
    </row>
    <row r="22" spans="1:2" s="12" customFormat="1" ht="24.75" customHeight="1">
      <c r="A22" s="16"/>
      <c r="B22" s="14" t="s">
        <v>17</v>
      </c>
    </row>
    <row r="23" spans="1:2" s="12" customFormat="1" ht="24.75" customHeight="1">
      <c r="A23" s="16"/>
      <c r="B23" s="14" t="s">
        <v>18</v>
      </c>
    </row>
    <row r="24" spans="1:2" s="12" customFormat="1" ht="20.25" customHeight="1">
      <c r="B24" s="14" t="s">
        <v>19</v>
      </c>
    </row>
    <row r="25" spans="1:2" s="12" customFormat="1" ht="23.25" customHeight="1">
      <c r="B25" s="15" t="s">
        <v>20</v>
      </c>
    </row>
    <row r="26" spans="1:2" s="12" customFormat="1" ht="21.75" customHeight="1">
      <c r="B26" s="14" t="s">
        <v>21</v>
      </c>
    </row>
    <row r="27" spans="1:2" s="12" customFormat="1" ht="23.25" customHeight="1">
      <c r="B27" s="14" t="s">
        <v>22</v>
      </c>
    </row>
    <row r="28" spans="1:2" s="12" customFormat="1" ht="22.5" customHeight="1">
      <c r="B28" s="15" t="s">
        <v>23</v>
      </c>
    </row>
    <row r="29" spans="1:2" s="12" customFormat="1" ht="17.25">
      <c r="B29" s="15" t="s">
        <v>24</v>
      </c>
    </row>
    <row r="30" spans="1:2" s="12" customFormat="1" ht="17.25">
      <c r="B30" s="14" t="s">
        <v>25</v>
      </c>
    </row>
    <row r="31" spans="1:2" s="12" customFormat="1">
      <c r="A31" s="1"/>
      <c r="B31" s="1"/>
    </row>
    <row r="32" spans="1:2" s="12" customFormat="1">
      <c r="A32" s="1"/>
      <c r="B32" s="1"/>
    </row>
    <row r="33" spans="2:22" s="12" customFormat="1">
      <c r="P33" s="1"/>
      <c r="Q33" s="1"/>
      <c r="R33" s="1"/>
      <c r="S33" s="1"/>
      <c r="T33" s="1"/>
      <c r="U33" s="1"/>
      <c r="V33" s="1"/>
    </row>
    <row r="36" spans="2:22">
      <c r="C36" s="12"/>
    </row>
    <row r="38" spans="2:22">
      <c r="B38" s="17"/>
    </row>
    <row r="42" spans="2:22" ht="15" customHeight="1"/>
    <row r="49" spans="2:10" ht="17.25">
      <c r="B49" s="18"/>
      <c r="C49" s="19"/>
      <c r="D49" s="19"/>
      <c r="E49" s="19"/>
      <c r="F49" s="19"/>
      <c r="G49" s="19"/>
      <c r="H49" s="19"/>
      <c r="I49" s="19"/>
      <c r="J49" s="19"/>
    </row>
    <row r="50" spans="2:10">
      <c r="B50" s="12"/>
      <c r="C50" s="12"/>
      <c r="D50" s="12"/>
      <c r="E50" s="12"/>
      <c r="F50" s="12"/>
      <c r="G50" s="12"/>
      <c r="H50" s="12"/>
      <c r="I50" s="12"/>
      <c r="J50" s="12"/>
    </row>
    <row r="51" spans="2:10">
      <c r="B51" s="12"/>
      <c r="C51" s="12"/>
      <c r="D51" s="12"/>
      <c r="E51" s="12"/>
      <c r="F51" s="12"/>
      <c r="G51" s="12"/>
      <c r="H51" s="12"/>
      <c r="I51" s="12"/>
      <c r="J51" s="12"/>
    </row>
    <row r="52" spans="2:10">
      <c r="B52" s="12"/>
      <c r="C52" s="12"/>
      <c r="D52" s="12"/>
      <c r="E52" s="12"/>
      <c r="F52" s="12"/>
      <c r="G52" s="12"/>
      <c r="H52" s="12"/>
      <c r="I52" s="12"/>
      <c r="J52" s="12"/>
    </row>
    <row r="53" spans="2:10">
      <c r="B53" s="12"/>
      <c r="C53" s="12"/>
      <c r="D53" s="12"/>
      <c r="E53" s="12"/>
      <c r="F53" s="12"/>
      <c r="G53" s="12"/>
      <c r="H53" s="12"/>
      <c r="I53" s="12"/>
      <c r="J53" s="12"/>
    </row>
    <row r="54" spans="2:10">
      <c r="B54" s="12"/>
      <c r="C54" s="12"/>
      <c r="D54" s="12"/>
      <c r="E54" s="12"/>
      <c r="F54" s="12"/>
      <c r="G54" s="12"/>
      <c r="H54" s="12"/>
      <c r="I54" s="12"/>
      <c r="J54" s="12"/>
    </row>
    <row r="55" spans="2:10">
      <c r="B55" s="12"/>
      <c r="C55" s="12"/>
      <c r="D55" s="12"/>
      <c r="E55" s="12"/>
      <c r="F55" s="12"/>
      <c r="G55" s="12"/>
      <c r="H55" s="12"/>
      <c r="I55" s="12"/>
      <c r="J55" s="12"/>
    </row>
    <row r="56" spans="2:10">
      <c r="B56" s="12"/>
      <c r="C56" s="12"/>
      <c r="D56" s="12"/>
      <c r="E56" s="12"/>
      <c r="F56" s="12"/>
      <c r="G56" s="12"/>
      <c r="H56" s="12"/>
      <c r="I56" s="12"/>
      <c r="J56" s="12"/>
    </row>
    <row r="57" spans="2:10">
      <c r="B57" s="12"/>
      <c r="C57" s="12"/>
      <c r="D57" s="12"/>
      <c r="E57" s="12"/>
      <c r="F57" s="12"/>
      <c r="G57" s="12"/>
      <c r="H57" s="12"/>
      <c r="I57" s="12"/>
      <c r="J57" s="12"/>
    </row>
    <row r="58" spans="2:10">
      <c r="B58" s="12"/>
      <c r="C58" s="12"/>
      <c r="D58" s="12"/>
      <c r="E58" s="12"/>
      <c r="F58" s="12"/>
      <c r="G58" s="12"/>
      <c r="H58" s="12"/>
      <c r="I58" s="12"/>
      <c r="J58" s="12"/>
    </row>
    <row r="59" spans="2:10">
      <c r="B59" s="12"/>
      <c r="C59" s="12"/>
      <c r="D59" s="12"/>
      <c r="E59" s="12"/>
      <c r="F59" s="12"/>
      <c r="G59" s="12"/>
      <c r="H59" s="12"/>
      <c r="I59" s="12"/>
      <c r="J59" s="12"/>
    </row>
    <row r="60" spans="2:10">
      <c r="B60" s="12"/>
      <c r="C60" s="12"/>
      <c r="D60" s="12"/>
      <c r="E60" s="12"/>
      <c r="F60" s="12"/>
      <c r="G60" s="12"/>
      <c r="H60" s="12"/>
      <c r="I60" s="12"/>
      <c r="J60" s="12"/>
    </row>
    <row r="61" spans="2:10">
      <c r="B61" s="12"/>
      <c r="C61" s="12"/>
      <c r="D61" s="12"/>
      <c r="E61" s="12"/>
      <c r="F61" s="12"/>
      <c r="G61" s="12"/>
      <c r="H61" s="12"/>
      <c r="I61" s="12"/>
      <c r="J61" s="12"/>
    </row>
    <row r="62" spans="2:10">
      <c r="B62" s="12"/>
      <c r="C62" s="12"/>
      <c r="D62" s="12"/>
      <c r="E62" s="12"/>
      <c r="F62" s="12"/>
      <c r="G62" s="12"/>
      <c r="H62" s="12"/>
      <c r="I62" s="12"/>
      <c r="J62" s="12"/>
    </row>
    <row r="63" spans="2:10">
      <c r="B63" s="12"/>
      <c r="C63" s="12"/>
      <c r="D63" s="12"/>
      <c r="E63" s="12"/>
      <c r="F63" s="12"/>
      <c r="G63" s="12"/>
      <c r="H63" s="12"/>
      <c r="I63" s="12"/>
      <c r="J63" s="12"/>
    </row>
    <row r="64" spans="2:10">
      <c r="B64" s="12"/>
      <c r="C64" s="12"/>
      <c r="D64" s="12"/>
      <c r="E64" s="12"/>
      <c r="F64" s="12"/>
      <c r="G64" s="12"/>
      <c r="H64" s="12"/>
      <c r="I64" s="12"/>
      <c r="J64" s="12"/>
    </row>
    <row r="65" spans="2:10">
      <c r="B65" s="12"/>
      <c r="C65" s="12"/>
      <c r="D65" s="12"/>
      <c r="E65" s="12"/>
      <c r="F65" s="12"/>
      <c r="G65" s="12"/>
      <c r="H65" s="12"/>
      <c r="I65" s="12"/>
      <c r="J65" s="12"/>
    </row>
    <row r="66" spans="2:10">
      <c r="B66" s="12"/>
      <c r="C66" s="12"/>
      <c r="D66" s="12"/>
      <c r="E66" s="12"/>
      <c r="F66" s="12"/>
      <c r="G66" s="12"/>
      <c r="H66" s="12"/>
      <c r="I66" s="12"/>
      <c r="J66" s="12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 ht="28.5" customHeight="1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D87" s="12"/>
    </row>
    <row r="88" spans="2:10">
      <c r="C88" s="12"/>
    </row>
  </sheetData>
  <mergeCells count="1">
    <mergeCell ref="X2:X4"/>
  </mergeCells>
  <phoneticPr fontId="4" type="noConversion"/>
  <hyperlinks>
    <hyperlink ref="L7" location="표지!A1" display="표지 돌아가기" xr:uid="{580A0CB0-99B5-45D2-9423-73C4D7BB444C}"/>
    <hyperlink ref="L5" r:id="rId1" xr:uid="{8D4E1E48-EF2C-4B4A-A151-A5399CE45FF3}"/>
    <hyperlink ref="B14" location="그림11!Print_Area" display="[그림 VIII-11] 자동차 등록 대수, 1966-2024" xr:uid="{1C9676A6-5BE8-41AF-86C6-F32B4223EEF7}"/>
    <hyperlink ref="B15" location="표6!Print_Area" display="&lt;표 VIII-6&gt; 친환경 자동차 등록 대수, 2015-2024" xr:uid="{F9A1F640-3A03-4005-A30B-C37C038D4F5F}"/>
    <hyperlink ref="B16" location="그림12!A1" display="[그림 VIII-12] 운전면허 소지자 및 성별 구성비, 1973-2024" xr:uid="{3578A05A-CD17-4528-8E5C-753FC8AD87DD}"/>
    <hyperlink ref="B17" location="표7!Print_Area" display="&lt;표 VIII-7&gt; 연령대별 운전면허 소지자수, 2020-2024" xr:uid="{8AF275F3-CEA0-4530-B612-9A68A203347B}"/>
    <hyperlink ref="B18" location="그림13!Print_Area" display="[그림 VIII-13] 도로 총길이 및 포장률, 1936-2024" xr:uid="{D91E5A32-1A17-450C-B9D8-331A255D3225}"/>
    <hyperlink ref="B19" location="그림14!Print_Area" display="[그림 VIII-14] 철도(도시철도) 총길이, 1988-2023" xr:uid="{1F41DE47-3655-45CC-86AC-99176FAD1D62}"/>
    <hyperlink ref="B20" location="그림15!Print_Area" display="[그림 VIII-15] 교통시설 노후화 현황(2018.12. 기준)" xr:uid="{C3ABB552-1041-49C7-8709-E023860E5DEC}"/>
    <hyperlink ref="B21" location="그림16!Print_Area" display="[그림 VIII-16] 국내 여객 수성 실적, 1966-2022" xr:uid="{5076DE15-B02E-4843-BF27-E40191D3680A}"/>
    <hyperlink ref="B22" location="그림17!Print_Area" display="[그림 VIII-17] 국제 여객 수송 실적, 1966-2023" xr:uid="{119A78B3-DA37-43A3-9153-9F1504DB60B8}"/>
    <hyperlink ref="B23" location="그림18!Print_Area" display="[그림 VIII-18] 고속도로 이용 차량 및 연장, 2001-2024" xr:uid="{DF631C1E-196A-4601-A992-234CB20759C8}"/>
    <hyperlink ref="B24" location="그림19!A1" display="[그림 VIII-19] 고속도로 이용 차량 및 연장, 2001-2024" xr:uid="{FE2A7FE7-BA92-4BAA-A2B9-D8DD92639BE5}"/>
    <hyperlink ref="B25" location="표8!Print_Area" display="&lt;표 VIII-8&gt; 교통사고 발생 건수, 1970-2024" xr:uid="{3A99F5E6-128C-4257-B296-9C75BF565169}"/>
    <hyperlink ref="B26" location="그림20!A1" display="[그림 VIII-20] 자동차 1만 대당 사고 건수 및 인구 10만 명당 교통사고 사망자 수 추이, 1970-2024" xr:uid="{346BC7FF-C4CB-48F3-8F84-A705FE032DF5}"/>
    <hyperlink ref="B27" location="그림21!A1" display="[그림 VIII-21] 고령 운전자 교통사고 발생 건수, 2005-2024" xr:uid="{3F054D2E-4B41-4C02-81B6-D6636AFBADA3}"/>
    <hyperlink ref="B28" location="표9!Print_Area" display="&lt;표 VIII-9&gt; 국민 평균 통근시간, 2000-2020" xr:uid="{A013B9F4-3D37-47CD-8B74-38C9155F4D03}"/>
    <hyperlink ref="B29" location="표10!Print_Area" display="&lt;표 VIII-10&gt; 국민 평균 통근시간, 2000-2020" xr:uid="{DABDA295-ACC3-4CEA-BF44-93789B8E33CD}"/>
    <hyperlink ref="B30" location="그림22!A1" display="[그림 VIII-22] 교통부문의 사회적 비용, 1991-2022" xr:uid="{E6CBD3A2-0CBF-42EE-AE3E-9FF728FB2F3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1FCF-2AFA-47C6-8689-E08EBE596115}">
  <dimension ref="A2:AB108"/>
  <sheetViews>
    <sheetView showGridLines="0" topLeftCell="B1" zoomScaleNormal="100" workbookViewId="0">
      <pane ySplit="8" topLeftCell="A9" activePane="bottomLeft" state="frozen"/>
      <selection activeCell="A29" sqref="A29:XFD29"/>
      <selection pane="bottomLeft" activeCell="U23" sqref="U23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5.625" style="1" customWidth="1"/>
    <col min="17" max="17" width="13.125" style="1" bestFit="1" customWidth="1"/>
    <col min="18" max="19" width="14.625" style="1" bestFit="1" customWidth="1"/>
    <col min="20" max="20" width="8.625" style="1" customWidth="1"/>
    <col min="21" max="21" width="25.625" style="1" customWidth="1"/>
    <col min="22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3" ht="15" customHeight="1"/>
    <row r="3" spans="1:23" ht="15" customHeight="1">
      <c r="K3" s="2" t="s">
        <v>0</v>
      </c>
      <c r="L3" s="3" t="s">
        <v>1</v>
      </c>
    </row>
    <row r="4" spans="1:23" ht="15" customHeight="1">
      <c r="K4" s="2" t="s">
        <v>2</v>
      </c>
      <c r="L4" s="2"/>
    </row>
    <row r="5" spans="1:23" ht="15" customHeight="1">
      <c r="K5" s="2" t="s">
        <v>3</v>
      </c>
      <c r="L5" s="4" t="s">
        <v>4</v>
      </c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28</v>
      </c>
    </row>
    <row r="11" spans="1:23" s="12" customFormat="1" ht="13.5"/>
    <row r="12" spans="1:23" s="12" customFormat="1" ht="13.5">
      <c r="S12" s="22" t="s">
        <v>29</v>
      </c>
      <c r="T12" s="22"/>
    </row>
    <row r="13" spans="1:23" s="12" customFormat="1" ht="17.25" customHeight="1">
      <c r="P13" s="23" t="s">
        <v>30</v>
      </c>
      <c r="Q13" s="23" t="s">
        <v>31</v>
      </c>
      <c r="R13" s="23" t="s">
        <v>32</v>
      </c>
      <c r="S13" s="23" t="s">
        <v>33</v>
      </c>
      <c r="T13" s="24"/>
      <c r="U13" s="24"/>
      <c r="W13" s="22"/>
    </row>
    <row r="14" spans="1:23" s="12" customFormat="1" ht="13.5">
      <c r="P14" s="25">
        <v>1966</v>
      </c>
      <c r="Q14" s="26">
        <v>5</v>
      </c>
      <c r="R14" s="26">
        <v>0</v>
      </c>
      <c r="S14" s="26">
        <v>0</v>
      </c>
      <c r="T14" s="27"/>
      <c r="U14" s="28"/>
    </row>
    <row r="15" spans="1:23" s="12" customFormat="1" ht="13.5">
      <c r="P15" s="25">
        <v>1967</v>
      </c>
      <c r="Q15" s="26">
        <v>6</v>
      </c>
      <c r="R15" s="26">
        <v>0</v>
      </c>
      <c r="S15" s="26">
        <v>0</v>
      </c>
      <c r="T15" s="27"/>
      <c r="U15" s="28"/>
    </row>
    <row r="16" spans="1:23" s="12" customFormat="1" ht="13.5">
      <c r="P16" s="25">
        <v>1968</v>
      </c>
      <c r="Q16" s="26">
        <v>8</v>
      </c>
      <c r="R16" s="26">
        <v>0</v>
      </c>
      <c r="S16" s="26">
        <v>0</v>
      </c>
      <c r="T16" s="27"/>
      <c r="U16" s="28"/>
    </row>
    <row r="17" spans="16:28" s="12" customFormat="1" ht="13.5">
      <c r="P17" s="25">
        <v>1969</v>
      </c>
      <c r="Q17" s="26">
        <v>11</v>
      </c>
      <c r="R17" s="26">
        <v>0</v>
      </c>
      <c r="S17" s="26">
        <v>0</v>
      </c>
      <c r="T17" s="27"/>
      <c r="U17" s="28"/>
    </row>
    <row r="18" spans="16:28" s="12" customFormat="1" ht="13.5">
      <c r="P18" s="25">
        <v>1970</v>
      </c>
      <c r="Q18" s="26">
        <v>12.8</v>
      </c>
      <c r="R18" s="26">
        <v>0</v>
      </c>
      <c r="S18" s="26">
        <v>0.02</v>
      </c>
      <c r="T18" s="27"/>
      <c r="U18" s="28"/>
    </row>
    <row r="19" spans="16:28" s="12" customFormat="1" ht="13.5">
      <c r="P19" s="25">
        <v>1971</v>
      </c>
      <c r="Q19" s="26">
        <v>14</v>
      </c>
      <c r="R19" s="26">
        <v>0</v>
      </c>
      <c r="S19" s="26">
        <v>0.02</v>
      </c>
      <c r="T19" s="27"/>
      <c r="U19" s="28"/>
    </row>
    <row r="20" spans="16:28" s="12" customFormat="1" ht="13.5">
      <c r="P20" s="25">
        <v>1972</v>
      </c>
      <c r="Q20" s="26">
        <v>14.6</v>
      </c>
      <c r="R20" s="26">
        <v>0</v>
      </c>
      <c r="S20" s="26">
        <v>0.02</v>
      </c>
      <c r="T20" s="27"/>
      <c r="U20" s="28"/>
    </row>
    <row r="21" spans="16:28" s="12" customFormat="1" ht="13.5">
      <c r="P21" s="25">
        <v>1973</v>
      </c>
      <c r="Q21" s="26">
        <v>16.5</v>
      </c>
      <c r="R21" s="26">
        <v>0</v>
      </c>
      <c r="S21" s="26">
        <v>0.03</v>
      </c>
      <c r="T21" s="27"/>
      <c r="U21" s="28"/>
    </row>
    <row r="22" spans="16:28" s="12" customFormat="1" ht="13.5">
      <c r="P22" s="25">
        <v>1974</v>
      </c>
      <c r="Q22" s="26">
        <v>17.8</v>
      </c>
      <c r="R22" s="26">
        <v>0.01</v>
      </c>
      <c r="S22" s="26">
        <v>0.03</v>
      </c>
      <c r="T22" s="27"/>
      <c r="U22" s="28"/>
    </row>
    <row r="23" spans="16:28" s="12" customFormat="1" ht="13.5">
      <c r="P23" s="25">
        <v>1975</v>
      </c>
      <c r="Q23" s="26">
        <v>19.399999999999999</v>
      </c>
      <c r="R23" s="26">
        <v>0.01</v>
      </c>
      <c r="S23" s="26">
        <v>0.03</v>
      </c>
      <c r="T23" s="27"/>
      <c r="U23" s="28"/>
    </row>
    <row r="24" spans="16:28" s="12" customFormat="1" ht="13.5">
      <c r="P24" s="25">
        <v>1976</v>
      </c>
      <c r="Q24" s="26">
        <v>21.9</v>
      </c>
      <c r="R24" s="26">
        <v>0.01</v>
      </c>
      <c r="S24" s="26">
        <v>0.03</v>
      </c>
      <c r="T24" s="27"/>
      <c r="U24" s="28"/>
    </row>
    <row r="25" spans="16:28" s="12" customFormat="1" ht="13.5">
      <c r="P25" s="25">
        <v>1977</v>
      </c>
      <c r="Q25" s="26">
        <v>27.5</v>
      </c>
      <c r="R25" s="26">
        <v>0.01</v>
      </c>
      <c r="S25" s="26">
        <v>0.04</v>
      </c>
      <c r="T25" s="27"/>
      <c r="U25" s="28"/>
    </row>
    <row r="26" spans="16:28" s="12" customFormat="1" ht="13.5">
      <c r="P26" s="25">
        <v>1978</v>
      </c>
      <c r="Q26" s="26">
        <v>38.5</v>
      </c>
      <c r="R26" s="26">
        <v>0.01</v>
      </c>
      <c r="S26" s="26">
        <v>0.05</v>
      </c>
      <c r="T26" s="27"/>
      <c r="U26" s="28"/>
    </row>
    <row r="27" spans="16:28" s="12" customFormat="1" ht="13.5">
      <c r="P27" s="25">
        <v>1979</v>
      </c>
      <c r="Q27" s="26">
        <v>49.4</v>
      </c>
      <c r="R27" s="26">
        <v>0.01</v>
      </c>
      <c r="S27" s="26">
        <v>0.06</v>
      </c>
      <c r="T27" s="27"/>
      <c r="U27" s="28"/>
    </row>
    <row r="28" spans="16:28" s="12" customFormat="1" ht="13.5">
      <c r="P28" s="25">
        <v>1980</v>
      </c>
      <c r="Q28" s="26">
        <v>52.8</v>
      </c>
      <c r="R28" s="26">
        <v>0.01</v>
      </c>
      <c r="S28" s="26">
        <v>7.0000000000000007E-2</v>
      </c>
      <c r="T28" s="27"/>
      <c r="U28" s="28"/>
      <c r="V28" s="22"/>
    </row>
    <row r="29" spans="16:28" s="12" customFormat="1" ht="13.5" customHeight="1">
      <c r="P29" s="25">
        <v>1981</v>
      </c>
      <c r="Q29" s="26">
        <v>57.2</v>
      </c>
      <c r="R29" s="26">
        <v>0.01</v>
      </c>
      <c r="S29" s="26">
        <v>7.0000000000000007E-2</v>
      </c>
      <c r="T29" s="27"/>
      <c r="U29" s="28"/>
      <c r="V29" s="29"/>
    </row>
    <row r="30" spans="16:28" s="12" customFormat="1" ht="13.5" customHeight="1">
      <c r="P30" s="25">
        <v>1982</v>
      </c>
      <c r="Q30" s="26">
        <v>64.7</v>
      </c>
      <c r="R30" s="26">
        <v>0.02</v>
      </c>
      <c r="S30" s="26">
        <v>0.08</v>
      </c>
      <c r="T30" s="27"/>
      <c r="U30" s="28"/>
      <c r="V30" s="29"/>
      <c r="W30" s="30"/>
    </row>
    <row r="31" spans="16:28" s="12" customFormat="1" ht="13.5" customHeight="1">
      <c r="P31" s="25">
        <v>1983</v>
      </c>
      <c r="Q31" s="26">
        <v>78.5</v>
      </c>
      <c r="R31" s="26">
        <v>0.02</v>
      </c>
      <c r="S31" s="26">
        <v>0.09</v>
      </c>
      <c r="T31" s="29"/>
      <c r="U31" s="29"/>
      <c r="V31" s="29"/>
      <c r="W31" s="29"/>
      <c r="X31" s="29"/>
      <c r="Y31" s="30"/>
      <c r="Z31" s="30"/>
      <c r="AA31" s="29"/>
      <c r="AB31" s="31"/>
    </row>
    <row r="32" spans="16:28" s="12" customFormat="1" ht="13.5">
      <c r="P32" s="25">
        <v>1984</v>
      </c>
      <c r="Q32" s="26">
        <v>94.8</v>
      </c>
      <c r="R32" s="26">
        <v>0.02</v>
      </c>
      <c r="S32" s="26">
        <v>0.1</v>
      </c>
      <c r="T32" s="29"/>
      <c r="U32" s="29"/>
      <c r="V32" s="29"/>
      <c r="W32" s="30"/>
      <c r="X32" s="30"/>
      <c r="Y32" s="29"/>
    </row>
    <row r="33" spans="16:25" s="12" customFormat="1" ht="13.5">
      <c r="P33" s="25">
        <v>1985</v>
      </c>
      <c r="Q33" s="26">
        <v>111.3</v>
      </c>
      <c r="R33" s="26">
        <v>0.03</v>
      </c>
      <c r="S33" s="26">
        <v>0.12</v>
      </c>
      <c r="T33" s="29"/>
      <c r="U33" s="29"/>
      <c r="V33" s="29"/>
      <c r="W33" s="16"/>
      <c r="X33" s="16"/>
      <c r="Y33" s="16"/>
    </row>
    <row r="34" spans="16:25" s="12" customFormat="1" ht="15" customHeight="1">
      <c r="P34" s="25">
        <v>1986</v>
      </c>
      <c r="Q34" s="26">
        <v>130.9</v>
      </c>
      <c r="R34" s="26">
        <v>0.03</v>
      </c>
      <c r="S34" s="26">
        <v>0.13</v>
      </c>
      <c r="T34" s="29"/>
      <c r="U34" s="29"/>
      <c r="V34" s="29"/>
    </row>
    <row r="35" spans="16:25" s="12" customFormat="1" ht="13.5">
      <c r="P35" s="25">
        <v>1987</v>
      </c>
      <c r="Q35" s="26">
        <v>161.1</v>
      </c>
      <c r="R35" s="26">
        <v>0.04</v>
      </c>
      <c r="S35" s="26">
        <v>0.16</v>
      </c>
      <c r="T35" s="29"/>
      <c r="U35" s="29"/>
    </row>
    <row r="36" spans="16:25" s="12" customFormat="1" ht="15" customHeight="1">
      <c r="P36" s="25">
        <v>1988</v>
      </c>
      <c r="Q36" s="26">
        <v>203.5</v>
      </c>
      <c r="R36" s="26">
        <v>0.05</v>
      </c>
      <c r="S36" s="26">
        <v>0.19</v>
      </c>
      <c r="T36" s="29"/>
      <c r="U36" s="29"/>
    </row>
    <row r="37" spans="16:25" s="12" customFormat="1" ht="13.5">
      <c r="P37" s="25">
        <v>1989</v>
      </c>
      <c r="Q37" s="26">
        <v>266</v>
      </c>
      <c r="R37" s="26">
        <v>0.06</v>
      </c>
      <c r="S37" s="26">
        <v>0.24</v>
      </c>
      <c r="T37" s="29"/>
      <c r="U37" s="16"/>
    </row>
    <row r="38" spans="16:25" s="12" customFormat="1" ht="13.5">
      <c r="P38" s="25">
        <v>1990</v>
      </c>
      <c r="Q38" s="26">
        <v>339.5</v>
      </c>
      <c r="R38" s="26">
        <v>0.08</v>
      </c>
      <c r="S38" s="26">
        <v>0.3</v>
      </c>
      <c r="T38" s="29"/>
      <c r="U38" s="16"/>
    </row>
    <row r="39" spans="16:25" s="12" customFormat="1">
      <c r="P39" s="25">
        <v>1991</v>
      </c>
      <c r="Q39" s="26">
        <v>424.8</v>
      </c>
      <c r="R39" s="26">
        <v>0.1</v>
      </c>
      <c r="S39" s="26">
        <v>0.36</v>
      </c>
      <c r="T39" s="1"/>
      <c r="U39" s="16"/>
    </row>
    <row r="40" spans="16:25" s="12" customFormat="1" ht="15" customHeight="1">
      <c r="P40" s="25">
        <v>1992</v>
      </c>
      <c r="Q40" s="26">
        <v>523.1</v>
      </c>
      <c r="R40" s="26">
        <v>0.12</v>
      </c>
      <c r="S40" s="26">
        <v>0.44</v>
      </c>
      <c r="T40" s="1"/>
      <c r="U40" s="16"/>
    </row>
    <row r="41" spans="16:25" s="12" customFormat="1" ht="15" customHeight="1">
      <c r="P41" s="25">
        <v>1993</v>
      </c>
      <c r="Q41" s="26">
        <v>627.4</v>
      </c>
      <c r="R41" s="26">
        <v>0.14000000000000001</v>
      </c>
      <c r="S41" s="26">
        <v>0.51</v>
      </c>
      <c r="T41" s="1"/>
      <c r="U41" s="16"/>
    </row>
    <row r="42" spans="16:25" s="12" customFormat="1" ht="15" customHeight="1">
      <c r="P42" s="25">
        <v>1994</v>
      </c>
      <c r="Q42" s="26">
        <v>740.4</v>
      </c>
      <c r="R42" s="26">
        <v>0.17</v>
      </c>
      <c r="S42" s="26">
        <v>0.59</v>
      </c>
      <c r="T42" s="1"/>
      <c r="U42" s="16"/>
    </row>
    <row r="43" spans="16:25" s="12" customFormat="1" ht="15" customHeight="1">
      <c r="P43" s="25">
        <v>1995</v>
      </c>
      <c r="Q43" s="26">
        <v>846.9</v>
      </c>
      <c r="R43" s="26">
        <v>0.19</v>
      </c>
      <c r="S43" s="26">
        <v>0.65</v>
      </c>
      <c r="T43" s="1"/>
      <c r="U43" s="16"/>
    </row>
    <row r="44" spans="16:25" s="12" customFormat="1" ht="15" customHeight="1">
      <c r="P44" s="25">
        <v>1996</v>
      </c>
      <c r="Q44" s="26">
        <v>955.3</v>
      </c>
      <c r="R44" s="26">
        <v>0.21</v>
      </c>
      <c r="S44" s="26">
        <v>0.72</v>
      </c>
      <c r="T44" s="1"/>
    </row>
    <row r="45" spans="16:25" s="12" customFormat="1" ht="15" customHeight="1">
      <c r="P45" s="25">
        <v>1997</v>
      </c>
      <c r="Q45" s="26">
        <v>1041.3</v>
      </c>
      <c r="R45" s="26">
        <v>0.23</v>
      </c>
      <c r="S45" s="26">
        <v>0.77</v>
      </c>
      <c r="T45" s="1"/>
    </row>
    <row r="46" spans="16:25" s="12" customFormat="1" ht="15" customHeight="1">
      <c r="P46" s="25">
        <v>1998</v>
      </c>
      <c r="Q46" s="26">
        <v>1047</v>
      </c>
      <c r="R46" s="26">
        <v>0.23</v>
      </c>
      <c r="S46" s="26">
        <v>0.76</v>
      </c>
      <c r="T46" s="1"/>
    </row>
    <row r="47" spans="16:25" s="12" customFormat="1">
      <c r="P47" s="25">
        <v>1999</v>
      </c>
      <c r="Q47" s="26">
        <v>1116.4000000000001</v>
      </c>
      <c r="R47" s="26">
        <v>0.24</v>
      </c>
      <c r="S47" s="26">
        <v>0.8</v>
      </c>
      <c r="T47" s="1"/>
    </row>
    <row r="48" spans="16:25" s="12" customFormat="1">
      <c r="P48" s="25">
        <v>2000</v>
      </c>
      <c r="Q48" s="26">
        <v>1205.9000000000001</v>
      </c>
      <c r="R48" s="26">
        <v>0.26</v>
      </c>
      <c r="S48" s="26">
        <v>0.84</v>
      </c>
      <c r="T48" s="1"/>
    </row>
    <row r="49" spans="2:22" s="12" customFormat="1">
      <c r="P49" s="25">
        <v>2001</v>
      </c>
      <c r="Q49" s="26">
        <v>1291.4000000000001</v>
      </c>
      <c r="R49" s="26">
        <v>0.27</v>
      </c>
      <c r="S49" s="26">
        <v>0.88</v>
      </c>
      <c r="T49" s="1"/>
    </row>
    <row r="50" spans="2:22" s="12" customFormat="1">
      <c r="P50" s="25">
        <v>2002</v>
      </c>
      <c r="Q50" s="26">
        <v>1394.9</v>
      </c>
      <c r="R50" s="26">
        <v>0.28999999999999998</v>
      </c>
      <c r="S50" s="26">
        <v>0.93</v>
      </c>
      <c r="T50" s="1"/>
    </row>
    <row r="51" spans="2:22" s="12" customFormat="1">
      <c r="P51" s="25">
        <v>2003</v>
      </c>
      <c r="Q51" s="26">
        <v>1458.7</v>
      </c>
      <c r="R51" s="26">
        <v>0.3</v>
      </c>
      <c r="S51" s="26">
        <v>0.96</v>
      </c>
      <c r="T51" s="1"/>
      <c r="U51" s="1"/>
      <c r="V51" s="1"/>
    </row>
    <row r="52" spans="2:22" s="12" customFormat="1">
      <c r="P52" s="25">
        <v>2004</v>
      </c>
      <c r="Q52" s="26">
        <v>1493.4</v>
      </c>
      <c r="R52" s="26">
        <v>0.31</v>
      </c>
      <c r="S52" s="26">
        <v>0.96</v>
      </c>
      <c r="T52" s="1"/>
      <c r="U52" s="1"/>
      <c r="V52" s="1"/>
    </row>
    <row r="53" spans="2:22" s="12" customFormat="1">
      <c r="P53" s="25">
        <v>2005</v>
      </c>
      <c r="Q53" s="26">
        <v>1539.7</v>
      </c>
      <c r="R53" s="26">
        <v>0.32</v>
      </c>
      <c r="S53" s="26">
        <v>0.97</v>
      </c>
      <c r="T53" s="1"/>
      <c r="U53" s="1"/>
      <c r="V53" s="1"/>
    </row>
    <row r="54" spans="2:22">
      <c r="P54" s="25">
        <v>2006</v>
      </c>
      <c r="Q54" s="26">
        <v>1589.5</v>
      </c>
      <c r="R54" s="26">
        <v>0.33</v>
      </c>
      <c r="S54" s="26">
        <v>0.98</v>
      </c>
    </row>
    <row r="55" spans="2:22">
      <c r="P55" s="25">
        <v>2007</v>
      </c>
      <c r="Q55" s="26">
        <v>1642.8</v>
      </c>
      <c r="R55" s="26">
        <v>0.34</v>
      </c>
      <c r="S55" s="26">
        <v>1</v>
      </c>
    </row>
    <row r="56" spans="2:22">
      <c r="C56" s="12"/>
      <c r="P56" s="25">
        <v>2008</v>
      </c>
      <c r="Q56" s="26">
        <v>1679.4</v>
      </c>
      <c r="R56" s="26">
        <v>0.34</v>
      </c>
      <c r="S56" s="26">
        <v>1</v>
      </c>
    </row>
    <row r="57" spans="2:22">
      <c r="P57" s="25">
        <v>2009</v>
      </c>
      <c r="Q57" s="26">
        <v>1732.5</v>
      </c>
      <c r="R57" s="26">
        <v>0.35</v>
      </c>
      <c r="S57" s="26">
        <v>1.02</v>
      </c>
    </row>
    <row r="58" spans="2:22">
      <c r="B58" s="17"/>
      <c r="P58" s="25">
        <v>2010</v>
      </c>
      <c r="Q58" s="26">
        <v>1794.1</v>
      </c>
      <c r="R58" s="26">
        <v>0.36</v>
      </c>
      <c r="S58" s="26">
        <v>1.03</v>
      </c>
    </row>
    <row r="59" spans="2:22">
      <c r="P59" s="25">
        <v>2011</v>
      </c>
      <c r="Q59" s="26">
        <v>1843.7</v>
      </c>
      <c r="R59" s="26">
        <v>0.37</v>
      </c>
      <c r="S59" s="26">
        <v>1.04</v>
      </c>
    </row>
    <row r="60" spans="2:22">
      <c r="P60" s="25">
        <v>2012</v>
      </c>
      <c r="Q60" s="26">
        <v>1887.1</v>
      </c>
      <c r="R60" s="26">
        <v>0.38</v>
      </c>
      <c r="S60" s="26">
        <v>1.04</v>
      </c>
    </row>
    <row r="61" spans="2:22">
      <c r="P61" s="25">
        <v>2013</v>
      </c>
      <c r="Q61" s="26">
        <v>1940.1</v>
      </c>
      <c r="R61" s="26">
        <v>0.38</v>
      </c>
      <c r="S61" s="26">
        <v>1.04</v>
      </c>
    </row>
    <row r="62" spans="2:22" ht="15" customHeight="1">
      <c r="P62" s="25">
        <v>2014</v>
      </c>
      <c r="Q62" s="26">
        <v>2011.8</v>
      </c>
      <c r="R62" s="26">
        <v>0.4</v>
      </c>
      <c r="S62" s="26">
        <v>1.05</v>
      </c>
    </row>
    <row r="63" spans="2:22">
      <c r="P63" s="25">
        <v>2015</v>
      </c>
      <c r="Q63" s="26">
        <v>2099</v>
      </c>
      <c r="R63" s="26">
        <v>0.41</v>
      </c>
      <c r="S63" s="26">
        <v>1.07</v>
      </c>
    </row>
    <row r="64" spans="2:22">
      <c r="P64" s="25">
        <v>2016</v>
      </c>
      <c r="Q64" s="26">
        <v>2180.3000000000002</v>
      </c>
      <c r="R64" s="26">
        <v>0.43</v>
      </c>
      <c r="S64" s="26">
        <v>1.1000000000000001</v>
      </c>
    </row>
    <row r="65" spans="2:20">
      <c r="P65" s="25">
        <v>2017</v>
      </c>
      <c r="Q65" s="26">
        <v>2252.8000000000002</v>
      </c>
      <c r="R65" s="26">
        <v>0.44</v>
      </c>
      <c r="S65" s="26">
        <v>1.1200000000000001</v>
      </c>
    </row>
    <row r="66" spans="2:20">
      <c r="P66" s="25">
        <v>2018</v>
      </c>
      <c r="Q66" s="26">
        <v>2320.3000000000002</v>
      </c>
      <c r="R66" s="26">
        <v>0.45</v>
      </c>
      <c r="S66" s="26">
        <v>1.1299999999999999</v>
      </c>
    </row>
    <row r="67" spans="2:20">
      <c r="P67" s="25">
        <v>2019</v>
      </c>
      <c r="Q67" s="26">
        <v>2367.6999999999998</v>
      </c>
      <c r="R67" s="26">
        <v>0.46</v>
      </c>
      <c r="S67" s="26">
        <v>1.1299999999999999</v>
      </c>
    </row>
    <row r="68" spans="2:20">
      <c r="P68" s="25">
        <v>2020</v>
      </c>
      <c r="Q68" s="26">
        <v>2436.6</v>
      </c>
      <c r="R68" s="26">
        <v>0.47</v>
      </c>
      <c r="S68" s="26">
        <v>1.1299999999999999</v>
      </c>
    </row>
    <row r="69" spans="2:20" ht="17.25">
      <c r="B69" s="18"/>
      <c r="C69" s="19"/>
      <c r="D69" s="19"/>
      <c r="E69" s="19"/>
      <c r="F69" s="19"/>
      <c r="G69" s="19"/>
      <c r="H69" s="19"/>
      <c r="I69" s="19"/>
      <c r="J69" s="19"/>
      <c r="P69" s="25">
        <v>2021</v>
      </c>
      <c r="Q69" s="26">
        <v>2491.1</v>
      </c>
      <c r="R69" s="26">
        <v>0.48</v>
      </c>
      <c r="S69" s="26">
        <v>1.1299999999999999</v>
      </c>
    </row>
    <row r="70" spans="2:20">
      <c r="B70" s="12"/>
      <c r="C70" s="12"/>
      <c r="D70" s="12"/>
      <c r="E70" s="12"/>
      <c r="F70" s="12"/>
      <c r="G70" s="12"/>
      <c r="H70" s="12"/>
      <c r="I70" s="12"/>
      <c r="J70" s="12"/>
      <c r="P70" s="25">
        <v>2022</v>
      </c>
      <c r="Q70" s="26">
        <v>2550.3000000000002</v>
      </c>
      <c r="R70" s="26">
        <v>0.49</v>
      </c>
      <c r="S70" s="26">
        <v>1.1399999999999999</v>
      </c>
    </row>
    <row r="71" spans="2:20">
      <c r="B71" s="12"/>
      <c r="C71" s="12"/>
      <c r="D71" s="12"/>
      <c r="E71" s="12"/>
      <c r="F71" s="12"/>
      <c r="G71" s="12"/>
      <c r="H71" s="12"/>
      <c r="I71" s="12"/>
      <c r="J71" s="12"/>
      <c r="P71" s="25">
        <v>2023</v>
      </c>
      <c r="Q71" s="26">
        <v>2594.9</v>
      </c>
      <c r="R71" s="26">
        <v>0.5</v>
      </c>
      <c r="S71" s="26">
        <v>1.1399999999999999</v>
      </c>
    </row>
    <row r="72" spans="2:20">
      <c r="B72" s="12"/>
      <c r="C72" s="12"/>
      <c r="D72" s="12"/>
      <c r="E72" s="12"/>
      <c r="F72" s="12"/>
      <c r="G72" s="12"/>
      <c r="H72" s="12"/>
      <c r="I72" s="12"/>
      <c r="J72" s="12"/>
      <c r="P72" s="25">
        <v>2024</v>
      </c>
      <c r="Q72" s="26">
        <v>2629.8</v>
      </c>
      <c r="R72" s="26">
        <v>0.51</v>
      </c>
      <c r="S72" s="26">
        <v>1.19</v>
      </c>
    </row>
    <row r="73" spans="2:20">
      <c r="B73" s="12"/>
      <c r="C73" s="12"/>
      <c r="D73" s="12"/>
      <c r="E73" s="12"/>
      <c r="F73" s="12"/>
      <c r="G73" s="12"/>
      <c r="H73" s="12"/>
      <c r="I73" s="12"/>
      <c r="J73" s="12"/>
      <c r="P73" s="32">
        <v>2025</v>
      </c>
      <c r="Q73" s="33">
        <v>2651.5</v>
      </c>
      <c r="R73" s="33">
        <v>0.51</v>
      </c>
      <c r="S73" s="33">
        <v>1.18</v>
      </c>
    </row>
    <row r="74" spans="2:20">
      <c r="B74" s="12"/>
      <c r="C74" s="12"/>
      <c r="D74" s="12"/>
      <c r="E74" s="12"/>
      <c r="F74" s="12"/>
      <c r="G74" s="12"/>
      <c r="H74" s="12"/>
      <c r="I74" s="12"/>
      <c r="J74" s="12"/>
      <c r="P74" s="133" t="s">
        <v>34</v>
      </c>
      <c r="Q74" s="133"/>
      <c r="R74" s="133"/>
      <c r="S74" s="133"/>
      <c r="T74" s="133"/>
    </row>
    <row r="75" spans="2:20">
      <c r="B75" s="12"/>
      <c r="C75" s="12"/>
      <c r="D75" s="12"/>
      <c r="E75" s="12"/>
      <c r="F75" s="12"/>
      <c r="G75" s="12"/>
      <c r="H75" s="12"/>
      <c r="I75" s="12"/>
      <c r="J75" s="12"/>
    </row>
    <row r="76" spans="2:20">
      <c r="B76" s="12"/>
      <c r="C76" s="12"/>
      <c r="D76" s="12"/>
      <c r="E76" s="12"/>
      <c r="F76" s="12"/>
      <c r="G76" s="12"/>
      <c r="H76" s="12"/>
      <c r="I76" s="12"/>
      <c r="J76" s="12"/>
    </row>
    <row r="77" spans="2:20">
      <c r="B77" s="12"/>
      <c r="C77" s="12"/>
      <c r="D77" s="12"/>
      <c r="E77" s="12"/>
      <c r="F77" s="12"/>
      <c r="G77" s="12"/>
      <c r="H77" s="12"/>
      <c r="I77" s="12"/>
      <c r="J77" s="12"/>
    </row>
    <row r="78" spans="2:20">
      <c r="B78" s="12"/>
      <c r="C78" s="12"/>
      <c r="D78" s="12"/>
      <c r="E78" s="12"/>
      <c r="F78" s="12"/>
      <c r="G78" s="12"/>
      <c r="H78" s="12"/>
      <c r="I78" s="12"/>
      <c r="J78" s="12"/>
    </row>
    <row r="79" spans="2:20">
      <c r="B79" s="12"/>
      <c r="C79" s="12"/>
      <c r="D79" s="12"/>
      <c r="E79" s="12"/>
      <c r="F79" s="12"/>
      <c r="G79" s="12"/>
      <c r="H79" s="12"/>
      <c r="I79" s="12"/>
      <c r="J79" s="12"/>
    </row>
    <row r="80" spans="2:2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 ht="28.5" customHeight="1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B104" s="12"/>
      <c r="C104" s="12"/>
      <c r="D104" s="12"/>
      <c r="E104" s="12"/>
      <c r="F104" s="12"/>
      <c r="G104" s="12"/>
      <c r="H104" s="12"/>
      <c r="I104" s="12"/>
      <c r="J104" s="12"/>
    </row>
    <row r="105" spans="2:10">
      <c r="B105" s="12"/>
      <c r="C105" s="12"/>
      <c r="D105" s="12"/>
      <c r="E105" s="12"/>
      <c r="F105" s="12"/>
      <c r="G105" s="12"/>
      <c r="H105" s="12"/>
      <c r="I105" s="12"/>
      <c r="J105" s="12"/>
    </row>
    <row r="106" spans="2:10"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2:10">
      <c r="D107" s="12"/>
    </row>
    <row r="108" spans="2:10">
      <c r="C108" s="12"/>
    </row>
  </sheetData>
  <mergeCells count="1">
    <mergeCell ref="P74:T74"/>
  </mergeCells>
  <phoneticPr fontId="4" type="noConversion"/>
  <hyperlinks>
    <hyperlink ref="L7" location="표지!A1" display="표지 돌아가기" xr:uid="{4C8B3A69-E5C5-4867-9E45-FA89785960DC}"/>
    <hyperlink ref="L5" r:id="rId1" xr:uid="{9F365542-04DD-4F46-8BF5-B4647F829C3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FE057-3167-4E0A-9614-F531A7690E49}">
  <dimension ref="B2:P25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" width="9" style="1"/>
    <col min="2" max="2" width="9" style="1" customWidth="1"/>
    <col min="3" max="3" width="9" style="1"/>
    <col min="4" max="6" width="9.625" style="1" customWidth="1"/>
    <col min="7" max="7" width="9" style="1" customWidth="1"/>
    <col min="8" max="8" width="9" style="1"/>
    <col min="9" max="9" width="10.5" style="1" bestFit="1" customWidth="1"/>
    <col min="10" max="11" width="10.5" style="1" customWidth="1"/>
    <col min="12" max="13" width="9" style="1"/>
    <col min="14" max="15" width="15.625" style="1" customWidth="1"/>
    <col min="16" max="16" width="3.5" style="1" customWidth="1"/>
    <col min="17" max="17" width="15.625" style="1" customWidth="1"/>
    <col min="18" max="30" width="9" style="1"/>
    <col min="31" max="34" width="15.625" style="1" customWidth="1"/>
    <col min="35" max="16384" width="9" style="1"/>
  </cols>
  <sheetData>
    <row r="2" spans="2:16" ht="15" customHeight="1"/>
    <row r="3" spans="2:16" ht="15" customHeight="1">
      <c r="K3" s="2" t="s">
        <v>0</v>
      </c>
      <c r="L3" s="3" t="s">
        <v>1</v>
      </c>
    </row>
    <row r="4" spans="2:16" ht="15" customHeight="1">
      <c r="K4" s="2" t="s">
        <v>2</v>
      </c>
      <c r="L4" s="2"/>
    </row>
    <row r="5" spans="2:16" ht="15" customHeight="1">
      <c r="K5" s="2" t="s">
        <v>3</v>
      </c>
      <c r="L5" s="4" t="s">
        <v>4</v>
      </c>
    </row>
    <row r="6" spans="2:16">
      <c r="K6" s="2" t="s">
        <v>5</v>
      </c>
      <c r="L6" s="6" t="s">
        <v>6</v>
      </c>
    </row>
    <row r="7" spans="2:16">
      <c r="K7" s="2"/>
      <c r="L7" s="7" t="s">
        <v>7</v>
      </c>
    </row>
    <row r="8" spans="2:16" s="9" customFormat="1" ht="19.5" customHeight="1">
      <c r="B8" s="20" t="s">
        <v>27</v>
      </c>
      <c r="P8" s="34"/>
    </row>
    <row r="9" spans="2:16" ht="17.25" customHeight="1"/>
    <row r="10" spans="2:16" s="35" customFormat="1" ht="17.25" customHeight="1">
      <c r="B10" s="21" t="s">
        <v>35</v>
      </c>
    </row>
    <row r="11" spans="2:16" s="36" customFormat="1" ht="13.5" customHeight="1" thickBot="1">
      <c r="B11" s="18"/>
    </row>
    <row r="12" spans="2:16" s="36" customFormat="1" ht="13.5" customHeight="1">
      <c r="B12" s="134" t="s">
        <v>30</v>
      </c>
      <c r="C12" s="134" t="s">
        <v>36</v>
      </c>
      <c r="D12" s="134"/>
      <c r="E12" s="134" t="s">
        <v>37</v>
      </c>
      <c r="F12" s="134"/>
      <c r="G12" s="134" t="s">
        <v>38</v>
      </c>
      <c r="H12" s="134"/>
    </row>
    <row r="13" spans="2:16">
      <c r="B13" s="135"/>
      <c r="C13" s="37" t="s">
        <v>39</v>
      </c>
      <c r="D13" s="37" t="s">
        <v>40</v>
      </c>
      <c r="E13" s="37" t="s">
        <v>39</v>
      </c>
      <c r="F13" s="37" t="s">
        <v>40</v>
      </c>
      <c r="G13" s="37" t="s">
        <v>39</v>
      </c>
      <c r="H13" s="37" t="s">
        <v>40</v>
      </c>
      <c r="I13" s="22"/>
      <c r="J13" s="22"/>
    </row>
    <row r="14" spans="2:16">
      <c r="B14" s="38">
        <v>2015</v>
      </c>
      <c r="C14" s="39">
        <v>5712</v>
      </c>
      <c r="D14" s="38" t="s">
        <v>41</v>
      </c>
      <c r="E14" s="39">
        <v>29</v>
      </c>
      <c r="F14" s="38" t="s">
        <v>41</v>
      </c>
      <c r="G14" s="39">
        <v>174620</v>
      </c>
      <c r="H14" s="38" t="s">
        <v>41</v>
      </c>
      <c r="I14" s="38"/>
      <c r="J14" s="38"/>
    </row>
    <row r="15" spans="2:16">
      <c r="B15" s="38">
        <v>2016</v>
      </c>
      <c r="C15" s="40">
        <v>10855</v>
      </c>
      <c r="D15" s="41">
        <v>90</v>
      </c>
      <c r="E15" s="40">
        <v>87</v>
      </c>
      <c r="F15" s="41">
        <v>200</v>
      </c>
      <c r="G15" s="40">
        <v>233216</v>
      </c>
      <c r="H15" s="41">
        <v>33.6</v>
      </c>
      <c r="I15" s="42"/>
      <c r="J15" s="43"/>
    </row>
    <row r="16" spans="2:16">
      <c r="B16" s="38">
        <v>2017</v>
      </c>
      <c r="C16" s="40">
        <v>25108</v>
      </c>
      <c r="D16" s="41">
        <v>131.30000000000001</v>
      </c>
      <c r="E16" s="40">
        <v>170</v>
      </c>
      <c r="F16" s="41">
        <v>95.4</v>
      </c>
      <c r="G16" s="40">
        <v>313856</v>
      </c>
      <c r="H16" s="41">
        <v>34.6</v>
      </c>
      <c r="I16" s="42"/>
      <c r="J16" s="43"/>
    </row>
    <row r="17" spans="2:10">
      <c r="B17" s="38">
        <v>2018</v>
      </c>
      <c r="C17" s="40">
        <v>55756</v>
      </c>
      <c r="D17" s="41">
        <v>122.1</v>
      </c>
      <c r="E17" s="40">
        <v>893</v>
      </c>
      <c r="F17" s="41">
        <v>425.3</v>
      </c>
      <c r="G17" s="40">
        <v>405084</v>
      </c>
      <c r="H17" s="41">
        <v>29.1</v>
      </c>
      <c r="I17" s="42"/>
      <c r="J17" s="43"/>
    </row>
    <row r="18" spans="2:10" ht="15.75" customHeight="1">
      <c r="B18" s="44">
        <v>2019</v>
      </c>
      <c r="C18" s="40">
        <v>89918</v>
      </c>
      <c r="D18" s="41">
        <v>61.3</v>
      </c>
      <c r="E18" s="40">
        <v>5083</v>
      </c>
      <c r="F18" s="41">
        <v>469.2</v>
      </c>
      <c r="G18" s="40">
        <v>506047</v>
      </c>
      <c r="H18" s="41">
        <v>24.9</v>
      </c>
      <c r="I18" s="42"/>
      <c r="J18" s="43"/>
    </row>
    <row r="19" spans="2:10" ht="15" customHeight="1">
      <c r="B19" s="25">
        <v>2020</v>
      </c>
      <c r="C19" s="45">
        <v>134962</v>
      </c>
      <c r="D19" s="46">
        <v>50.1</v>
      </c>
      <c r="E19" s="45">
        <v>10906</v>
      </c>
      <c r="F19" s="46">
        <v>114.6</v>
      </c>
      <c r="G19" s="45">
        <v>674461</v>
      </c>
      <c r="H19" s="46">
        <v>33.299999999999997</v>
      </c>
      <c r="I19" s="29"/>
      <c r="J19" s="29"/>
    </row>
    <row r="20" spans="2:10">
      <c r="B20" s="25">
        <v>2021</v>
      </c>
      <c r="C20" s="45">
        <v>231443</v>
      </c>
      <c r="D20" s="46">
        <v>71.5</v>
      </c>
      <c r="E20" s="45">
        <v>19404</v>
      </c>
      <c r="F20" s="46">
        <v>77.900000000000006</v>
      </c>
      <c r="G20" s="45">
        <v>908240</v>
      </c>
      <c r="H20" s="46">
        <v>34.700000000000003</v>
      </c>
      <c r="I20" s="29"/>
    </row>
    <row r="21" spans="2:10" ht="15" customHeight="1">
      <c r="B21" s="25">
        <v>2022</v>
      </c>
      <c r="C21" s="45">
        <v>389855</v>
      </c>
      <c r="D21" s="46">
        <v>68.400000000000006</v>
      </c>
      <c r="E21" s="45">
        <v>29623</v>
      </c>
      <c r="F21" s="46">
        <v>52.7</v>
      </c>
      <c r="G21" s="45">
        <v>1170507</v>
      </c>
      <c r="H21" s="46">
        <v>28.9</v>
      </c>
    </row>
    <row r="22" spans="2:10">
      <c r="B22" s="46">
        <v>2023</v>
      </c>
      <c r="C22" s="45">
        <v>543900</v>
      </c>
      <c r="D22" s="46">
        <v>39.5</v>
      </c>
      <c r="E22" s="45">
        <v>34258</v>
      </c>
      <c r="F22" s="46">
        <v>15.6</v>
      </c>
      <c r="G22" s="45">
        <v>1542132</v>
      </c>
      <c r="H22" s="46">
        <v>31.7</v>
      </c>
    </row>
    <row r="23" spans="2:10">
      <c r="B23" s="46">
        <v>2024</v>
      </c>
      <c r="C23" s="45">
        <v>684244</v>
      </c>
      <c r="D23" s="46">
        <v>25.8</v>
      </c>
      <c r="E23" s="45">
        <v>37930</v>
      </c>
      <c r="F23" s="25">
        <v>10.7</v>
      </c>
      <c r="G23" s="47">
        <v>2024481</v>
      </c>
      <c r="H23" s="46">
        <v>31.3</v>
      </c>
    </row>
    <row r="24" spans="2:10" ht="15.75" thickBot="1">
      <c r="B24" s="48">
        <v>2025</v>
      </c>
      <c r="C24" s="49">
        <v>899101</v>
      </c>
      <c r="D24" s="48">
        <v>31.4</v>
      </c>
      <c r="E24" s="49">
        <v>44655</v>
      </c>
      <c r="F24" s="48">
        <v>17.7</v>
      </c>
      <c r="G24" s="49">
        <v>2550472</v>
      </c>
      <c r="H24" s="48">
        <v>26</v>
      </c>
    </row>
    <row r="25" spans="2:10" ht="59.25" customHeight="1">
      <c r="B25" s="136" t="s">
        <v>42</v>
      </c>
      <c r="C25" s="136"/>
      <c r="D25" s="136"/>
      <c r="E25" s="136"/>
      <c r="F25" s="136"/>
      <c r="G25" s="136"/>
      <c r="H25" s="136"/>
    </row>
  </sheetData>
  <mergeCells count="5">
    <mergeCell ref="B12:B13"/>
    <mergeCell ref="C12:D12"/>
    <mergeCell ref="E12:F12"/>
    <mergeCell ref="G12:H12"/>
    <mergeCell ref="B25:H25"/>
  </mergeCells>
  <phoneticPr fontId="4" type="noConversion"/>
  <hyperlinks>
    <hyperlink ref="L7" location="표지!A1" display="표지 돌아가기" xr:uid="{295DC73D-C326-4EEC-8070-0F2BBC2A996D}"/>
    <hyperlink ref="L5" r:id="rId1" xr:uid="{56824AA8-6599-469B-B2A0-3897BC145BD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6B9A2-7891-4525-A549-CAB94706ECA0}">
  <dimension ref="A2:BY100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7" width="13.25" style="1" customWidth="1"/>
    <col min="18" max="19" width="10.25" style="1" bestFit="1" customWidth="1"/>
    <col min="20" max="22" width="7.625" style="1" customWidth="1"/>
    <col min="23" max="23" width="12.75" style="1" hidden="1" customWidth="1"/>
    <col min="24" max="24" width="11.125" style="1" hidden="1" customWidth="1"/>
    <col min="25" max="26" width="16.125" style="1" hidden="1" customWidth="1"/>
    <col min="27" max="28" width="12.75" style="1" hidden="1" customWidth="1"/>
    <col min="29" max="30" width="9" style="1"/>
    <col min="31" max="47" width="12.75" style="1" bestFit="1" customWidth="1"/>
    <col min="48" max="48" width="11.625" style="1" bestFit="1" customWidth="1"/>
    <col min="49" max="52" width="12.75" style="1" bestFit="1" customWidth="1"/>
    <col min="53" max="53" width="11.625" style="1" bestFit="1" customWidth="1"/>
    <col min="54" max="64" width="12.75" style="1" bestFit="1" customWidth="1"/>
    <col min="65" max="65" width="11.625" style="1" bestFit="1" customWidth="1"/>
    <col min="66" max="76" width="12.75" style="1" bestFit="1" customWidth="1"/>
    <col min="77" max="16384" width="9" style="1"/>
  </cols>
  <sheetData>
    <row r="2" spans="1:77" ht="15" customHeight="1"/>
    <row r="3" spans="1:77" ht="15" customHeight="1">
      <c r="K3" s="2" t="s">
        <v>0</v>
      </c>
      <c r="L3" s="3" t="s">
        <v>1</v>
      </c>
    </row>
    <row r="4" spans="1:77" ht="15" customHeight="1">
      <c r="K4" s="2" t="s">
        <v>2</v>
      </c>
      <c r="L4" s="2"/>
    </row>
    <row r="5" spans="1:77" ht="15" customHeight="1">
      <c r="K5" s="2" t="s">
        <v>3</v>
      </c>
      <c r="L5" s="4" t="s">
        <v>4</v>
      </c>
    </row>
    <row r="6" spans="1:77">
      <c r="K6" s="2" t="s">
        <v>5</v>
      </c>
      <c r="L6" s="6" t="s">
        <v>6</v>
      </c>
    </row>
    <row r="7" spans="1:77">
      <c r="K7" s="2"/>
      <c r="L7" s="7" t="s">
        <v>7</v>
      </c>
    </row>
    <row r="8" spans="1:77" s="9" customFormat="1" ht="20.25">
      <c r="A8" s="20" t="s">
        <v>26</v>
      </c>
      <c r="B8" s="20"/>
      <c r="P8" s="20" t="s">
        <v>27</v>
      </c>
      <c r="Q8" s="20"/>
    </row>
    <row r="10" spans="1:77" s="11" customFormat="1" ht="17.25">
      <c r="P10" s="21" t="s">
        <v>43</v>
      </c>
      <c r="Q10" s="21"/>
    </row>
    <row r="11" spans="1:77" s="12" customFormat="1" ht="13.5">
      <c r="X11" s="22"/>
    </row>
    <row r="12" spans="1:77" s="12" customFormat="1">
      <c r="P12" s="50" t="s">
        <v>30</v>
      </c>
      <c r="Q12" s="50" t="s">
        <v>44</v>
      </c>
      <c r="R12" s="50" t="s">
        <v>45</v>
      </c>
      <c r="S12" s="50" t="s">
        <v>46</v>
      </c>
      <c r="W12" s="51" t="s">
        <v>30</v>
      </c>
      <c r="X12" s="52" t="s">
        <v>47</v>
      </c>
      <c r="Y12" s="52" t="s">
        <v>48</v>
      </c>
      <c r="Z12" s="52" t="s">
        <v>49</v>
      </c>
      <c r="AA12" s="53" t="s">
        <v>50</v>
      </c>
      <c r="AB12" s="53" t="s">
        <v>51</v>
      </c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</row>
    <row r="13" spans="1:77" s="12" customFormat="1" ht="17.25" customHeight="1">
      <c r="P13" s="55">
        <v>1976</v>
      </c>
      <c r="Q13" s="56">
        <v>797467</v>
      </c>
      <c r="R13" s="26">
        <v>98.2</v>
      </c>
      <c r="S13" s="26">
        <v>1.8</v>
      </c>
      <c r="T13" s="57"/>
      <c r="U13" s="57"/>
      <c r="V13" s="57"/>
      <c r="W13" s="58">
        <v>1971</v>
      </c>
      <c r="X13" s="59">
        <v>518707</v>
      </c>
      <c r="Y13" s="59" t="s">
        <v>41</v>
      </c>
      <c r="Z13" s="59" t="s">
        <v>41</v>
      </c>
      <c r="AA13" s="60"/>
      <c r="AB13" s="60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2"/>
    </row>
    <row r="14" spans="1:77" s="12" customFormat="1">
      <c r="P14" s="55">
        <v>1977</v>
      </c>
      <c r="Q14" s="56">
        <v>875929</v>
      </c>
      <c r="R14" s="26">
        <v>97.7</v>
      </c>
      <c r="S14" s="26">
        <v>2.2999999999999998</v>
      </c>
      <c r="T14" s="24"/>
      <c r="U14" s="24"/>
      <c r="V14" s="24"/>
      <c r="W14" s="58">
        <v>1972</v>
      </c>
      <c r="X14" s="59">
        <v>605479</v>
      </c>
      <c r="Y14" s="59" t="s">
        <v>41</v>
      </c>
      <c r="Z14" s="59" t="s">
        <v>41</v>
      </c>
      <c r="AA14" s="60"/>
      <c r="AB14" s="60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2"/>
    </row>
    <row r="15" spans="1:77" s="12" customFormat="1">
      <c r="P15" s="55">
        <v>1978</v>
      </c>
      <c r="Q15" s="56">
        <v>1144293</v>
      </c>
      <c r="R15" s="26">
        <v>95.4</v>
      </c>
      <c r="S15" s="26">
        <v>4.5999999999999996</v>
      </c>
      <c r="T15" s="27"/>
      <c r="U15" s="63"/>
      <c r="V15" s="63"/>
      <c r="W15" s="58">
        <v>1973</v>
      </c>
      <c r="X15" s="59">
        <v>686275</v>
      </c>
      <c r="Y15" s="59" t="s">
        <v>41</v>
      </c>
      <c r="Z15" s="59" t="s">
        <v>41</v>
      </c>
      <c r="AA15" s="60"/>
      <c r="AB15" s="60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2"/>
    </row>
    <row r="16" spans="1:77" s="12" customFormat="1" ht="13.5">
      <c r="P16" s="55">
        <v>1979</v>
      </c>
      <c r="Q16" s="56">
        <v>1509458</v>
      </c>
      <c r="R16" s="26">
        <v>93.2</v>
      </c>
      <c r="S16" s="26">
        <v>6.8</v>
      </c>
      <c r="T16" s="27"/>
      <c r="U16" s="63"/>
      <c r="V16" s="63"/>
      <c r="W16" s="58">
        <v>1974</v>
      </c>
      <c r="X16" s="59">
        <v>711253</v>
      </c>
      <c r="Y16" s="59" t="s">
        <v>41</v>
      </c>
      <c r="Z16" s="59" t="s">
        <v>41</v>
      </c>
      <c r="AA16" s="60"/>
      <c r="AB16" s="60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62"/>
      <c r="AU16" s="62"/>
      <c r="AV16" s="62"/>
      <c r="AW16" s="62"/>
      <c r="AX16" s="62"/>
      <c r="AY16" s="62"/>
      <c r="AZ16" s="62"/>
      <c r="BA16" s="62"/>
      <c r="BB16" s="62"/>
      <c r="BC16" s="62"/>
      <c r="BD16" s="62"/>
      <c r="BE16" s="62"/>
      <c r="BF16" s="62"/>
      <c r="BG16" s="62"/>
      <c r="BH16" s="62"/>
      <c r="BI16" s="62"/>
      <c r="BJ16" s="62"/>
      <c r="BK16" s="62"/>
      <c r="BL16" s="62"/>
      <c r="BM16" s="62"/>
      <c r="BN16" s="62"/>
      <c r="BO16" s="62"/>
      <c r="BP16" s="62"/>
      <c r="BQ16" s="62"/>
      <c r="BR16" s="62"/>
      <c r="BS16" s="62"/>
      <c r="BT16" s="62"/>
      <c r="BU16" s="62"/>
      <c r="BV16" s="62"/>
      <c r="BW16" s="62"/>
      <c r="BX16" s="62"/>
      <c r="BY16" s="62"/>
    </row>
    <row r="17" spans="16:77" s="12" customFormat="1" ht="13.5">
      <c r="P17" s="55">
        <v>1980</v>
      </c>
      <c r="Q17" s="56">
        <v>1860654</v>
      </c>
      <c r="R17" s="26">
        <v>93.3</v>
      </c>
      <c r="S17" s="26">
        <v>6.7</v>
      </c>
      <c r="T17" s="27"/>
      <c r="U17" s="63"/>
      <c r="V17" s="63"/>
      <c r="W17" s="58">
        <v>1975</v>
      </c>
      <c r="X17" s="59">
        <v>736837</v>
      </c>
      <c r="Y17" s="59" t="s">
        <v>41</v>
      </c>
      <c r="Z17" s="59" t="s">
        <v>41</v>
      </c>
      <c r="AA17" s="60"/>
      <c r="AB17" s="60"/>
      <c r="AC17" s="62"/>
      <c r="AD17" s="62"/>
      <c r="AE17" s="62"/>
      <c r="AF17" s="62"/>
      <c r="AG17" s="62"/>
      <c r="AH17" s="62"/>
      <c r="AI17" s="62"/>
      <c r="AJ17" s="62"/>
      <c r="AK17" s="62"/>
      <c r="AL17" s="62"/>
      <c r="AM17" s="62"/>
      <c r="AN17" s="62"/>
      <c r="AO17" s="62"/>
      <c r="AP17" s="62"/>
      <c r="AQ17" s="62"/>
      <c r="AR17" s="62"/>
      <c r="AS17" s="62"/>
      <c r="AT17" s="62"/>
      <c r="AU17" s="62"/>
      <c r="AV17" s="62"/>
      <c r="AW17" s="62"/>
      <c r="AX17" s="62"/>
      <c r="AY17" s="62"/>
      <c r="AZ17" s="62"/>
      <c r="BA17" s="62"/>
      <c r="BB17" s="62"/>
      <c r="BC17" s="62"/>
      <c r="BD17" s="62"/>
      <c r="BE17" s="62"/>
      <c r="BF17" s="62"/>
      <c r="BG17" s="62"/>
      <c r="BH17" s="62"/>
      <c r="BI17" s="62"/>
      <c r="BJ17" s="62"/>
      <c r="BK17" s="62"/>
      <c r="BL17" s="62"/>
      <c r="BM17" s="62"/>
      <c r="BN17" s="62"/>
      <c r="BO17" s="62"/>
      <c r="BP17" s="62"/>
      <c r="BQ17" s="62"/>
      <c r="BR17" s="62"/>
      <c r="BS17" s="62"/>
      <c r="BT17" s="62"/>
      <c r="BU17" s="62"/>
      <c r="BV17" s="62"/>
      <c r="BW17" s="62"/>
      <c r="BX17" s="62"/>
      <c r="BY17" s="62"/>
    </row>
    <row r="18" spans="16:77" s="12" customFormat="1" ht="13.5">
      <c r="P18" s="55">
        <v>1981</v>
      </c>
      <c r="Q18" s="56">
        <v>2202759</v>
      </c>
      <c r="R18" s="26">
        <v>93.8</v>
      </c>
      <c r="S18" s="26">
        <v>6.2</v>
      </c>
      <c r="T18" s="27"/>
      <c r="U18" s="63"/>
      <c r="V18" s="63"/>
      <c r="W18" s="58">
        <v>1976</v>
      </c>
      <c r="X18" s="59">
        <v>797467</v>
      </c>
      <c r="Y18" s="59">
        <v>782880</v>
      </c>
      <c r="Z18" s="59">
        <v>14587</v>
      </c>
      <c r="AA18" s="60">
        <f t="shared" ref="AA18:AA66" si="0">Y18/X18*100</f>
        <v>98.170833401256729</v>
      </c>
      <c r="AB18" s="60">
        <f t="shared" ref="AB18:AB66" si="1">Z18/X18*100</f>
        <v>1.8291665987432708</v>
      </c>
    </row>
    <row r="19" spans="16:77" s="12" customFormat="1" ht="13.5">
      <c r="P19" s="55">
        <v>1982</v>
      </c>
      <c r="Q19" s="56">
        <v>2581310</v>
      </c>
      <c r="R19" s="26">
        <v>93.9</v>
      </c>
      <c r="S19" s="26">
        <v>6.1</v>
      </c>
      <c r="T19" s="27"/>
      <c r="U19" s="63"/>
      <c r="V19" s="63"/>
      <c r="W19" s="58">
        <v>1977</v>
      </c>
      <c r="X19" s="59">
        <v>875929</v>
      </c>
      <c r="Y19" s="59">
        <v>855897</v>
      </c>
      <c r="Z19" s="59">
        <v>20032</v>
      </c>
      <c r="AA19" s="60">
        <f t="shared" si="0"/>
        <v>97.713056651851915</v>
      </c>
      <c r="AB19" s="60">
        <f t="shared" si="1"/>
        <v>2.2869433481480805</v>
      </c>
    </row>
    <row r="20" spans="16:77" s="12" customFormat="1" ht="13.5">
      <c r="P20" s="55">
        <v>1983</v>
      </c>
      <c r="Q20" s="56">
        <v>2989401</v>
      </c>
      <c r="R20" s="26">
        <v>94.2</v>
      </c>
      <c r="S20" s="26">
        <v>5.8</v>
      </c>
      <c r="T20" s="27"/>
      <c r="U20" s="63"/>
      <c r="V20" s="63"/>
      <c r="W20" s="58">
        <v>1978</v>
      </c>
      <c r="X20" s="59">
        <v>1144293</v>
      </c>
      <c r="Y20" s="59">
        <v>1091779</v>
      </c>
      <c r="Z20" s="59">
        <v>52514</v>
      </c>
      <c r="AA20" s="60">
        <f t="shared" si="0"/>
        <v>95.410790767749162</v>
      </c>
      <c r="AB20" s="60">
        <f t="shared" si="1"/>
        <v>4.5892092322508304</v>
      </c>
    </row>
    <row r="21" spans="16:77" s="12" customFormat="1" ht="13.5" customHeight="1">
      <c r="P21" s="55">
        <v>1984</v>
      </c>
      <c r="Q21" s="56">
        <v>3487138</v>
      </c>
      <c r="R21" s="26">
        <v>93.9</v>
      </c>
      <c r="S21" s="26">
        <v>6.1</v>
      </c>
      <c r="T21" s="27"/>
      <c r="U21" s="63"/>
      <c r="V21" s="63"/>
      <c r="W21" s="58">
        <v>1979</v>
      </c>
      <c r="X21" s="59">
        <v>1509458</v>
      </c>
      <c r="Y21" s="59">
        <v>1407545</v>
      </c>
      <c r="Z21" s="59">
        <v>101913</v>
      </c>
      <c r="AA21" s="60">
        <f t="shared" si="0"/>
        <v>93.248371269687539</v>
      </c>
      <c r="AB21" s="60">
        <f t="shared" si="1"/>
        <v>6.7516287303124702</v>
      </c>
    </row>
    <row r="22" spans="16:77" s="12" customFormat="1" ht="13.5" customHeight="1">
      <c r="P22" s="55">
        <v>1985</v>
      </c>
      <c r="Q22" s="56">
        <v>4088521</v>
      </c>
      <c r="R22" s="26">
        <v>93.9</v>
      </c>
      <c r="S22" s="26">
        <v>6.1</v>
      </c>
      <c r="T22" s="27"/>
      <c r="U22" s="63"/>
      <c r="V22" s="63"/>
      <c r="W22" s="58">
        <v>1980</v>
      </c>
      <c r="X22" s="59">
        <v>1860654</v>
      </c>
      <c r="Y22" s="59">
        <v>1735814</v>
      </c>
      <c r="Z22" s="59">
        <v>124840</v>
      </c>
      <c r="AA22" s="60">
        <f t="shared" si="0"/>
        <v>93.290531178822064</v>
      </c>
      <c r="AB22" s="60">
        <f t="shared" si="1"/>
        <v>6.7094688211779303</v>
      </c>
    </row>
    <row r="23" spans="16:77" s="12" customFormat="1" ht="13.5" customHeight="1">
      <c r="P23" s="55">
        <v>1986</v>
      </c>
      <c r="Q23" s="56">
        <v>4651867</v>
      </c>
      <c r="R23" s="26">
        <v>93.2</v>
      </c>
      <c r="S23" s="26">
        <v>6.8</v>
      </c>
      <c r="T23" s="29"/>
      <c r="U23" s="29"/>
      <c r="V23" s="29"/>
      <c r="W23" s="58">
        <v>1981</v>
      </c>
      <c r="X23" s="59">
        <v>2202759</v>
      </c>
      <c r="Y23" s="59">
        <v>2065321</v>
      </c>
      <c r="Z23" s="59">
        <v>137438</v>
      </c>
      <c r="AA23" s="60">
        <f t="shared" si="0"/>
        <v>93.760642902832316</v>
      </c>
      <c r="AB23" s="60">
        <f t="shared" si="1"/>
        <v>6.2393570971676882</v>
      </c>
      <c r="AC23" s="29"/>
      <c r="AD23" s="31"/>
    </row>
    <row r="24" spans="16:77" s="12" customFormat="1" ht="13.5">
      <c r="P24" s="55">
        <v>1987</v>
      </c>
      <c r="Q24" s="56">
        <v>5269494</v>
      </c>
      <c r="R24" s="26">
        <v>92.5</v>
      </c>
      <c r="S24" s="26">
        <v>7.5</v>
      </c>
      <c r="T24" s="29"/>
      <c r="U24" s="29"/>
      <c r="V24" s="29"/>
      <c r="W24" s="58">
        <v>1982</v>
      </c>
      <c r="X24" s="59">
        <v>2581310</v>
      </c>
      <c r="Y24" s="59">
        <v>2423442</v>
      </c>
      <c r="Z24" s="59">
        <v>157868</v>
      </c>
      <c r="AA24" s="60">
        <f t="shared" si="0"/>
        <v>93.884190585400447</v>
      </c>
      <c r="AB24" s="60">
        <f t="shared" si="1"/>
        <v>6.1158094145995632</v>
      </c>
    </row>
    <row r="25" spans="16:77" s="12" customFormat="1" ht="13.5">
      <c r="P25" s="55">
        <v>1988</v>
      </c>
      <c r="Q25" s="56">
        <v>6191821</v>
      </c>
      <c r="R25" s="26">
        <v>90.9</v>
      </c>
      <c r="S25" s="26">
        <v>9.1</v>
      </c>
      <c r="T25" s="29"/>
      <c r="U25" s="29"/>
      <c r="V25" s="29"/>
      <c r="W25" s="58">
        <v>1983</v>
      </c>
      <c r="X25" s="59">
        <v>2989401</v>
      </c>
      <c r="Y25" s="59">
        <v>2817334</v>
      </c>
      <c r="Z25" s="59">
        <v>172067</v>
      </c>
      <c r="AA25" s="60">
        <f t="shared" si="0"/>
        <v>94.244097730615593</v>
      </c>
      <c r="AB25" s="60">
        <f t="shared" si="1"/>
        <v>5.7559022693844017</v>
      </c>
    </row>
    <row r="26" spans="16:77" s="12" customFormat="1" ht="15" customHeight="1">
      <c r="P26" s="55">
        <v>1989</v>
      </c>
      <c r="Q26" s="56">
        <v>7190467</v>
      </c>
      <c r="R26" s="26">
        <v>89.2</v>
      </c>
      <c r="S26" s="26">
        <v>10.8</v>
      </c>
      <c r="T26" s="16"/>
      <c r="U26" s="16"/>
      <c r="V26" s="29"/>
      <c r="W26" s="58">
        <v>1984</v>
      </c>
      <c r="X26" s="59">
        <v>3487138</v>
      </c>
      <c r="Y26" s="59">
        <v>3275924</v>
      </c>
      <c r="Z26" s="59">
        <v>211214</v>
      </c>
      <c r="AA26" s="60">
        <f t="shared" si="0"/>
        <v>93.943055881356003</v>
      </c>
      <c r="AB26" s="60">
        <f t="shared" si="1"/>
        <v>6.0569441186440001</v>
      </c>
    </row>
    <row r="27" spans="16:77" s="12" customFormat="1" ht="13.5">
      <c r="P27" s="55">
        <v>1990</v>
      </c>
      <c r="Q27" s="56">
        <v>8543903</v>
      </c>
      <c r="R27" s="26">
        <v>87.8</v>
      </c>
      <c r="S27" s="26">
        <v>12.2</v>
      </c>
      <c r="T27" s="29"/>
      <c r="U27" s="29"/>
      <c r="V27" s="29"/>
      <c r="W27" s="58">
        <v>1985</v>
      </c>
      <c r="X27" s="59">
        <v>4088521</v>
      </c>
      <c r="Y27" s="59">
        <v>3837129</v>
      </c>
      <c r="Z27" s="59">
        <v>251392</v>
      </c>
      <c r="AA27" s="60">
        <f t="shared" si="0"/>
        <v>93.851272868599665</v>
      </c>
      <c r="AB27" s="60">
        <f t="shared" si="1"/>
        <v>6.148727131400328</v>
      </c>
    </row>
    <row r="28" spans="16:77" s="12" customFormat="1" ht="15" customHeight="1">
      <c r="P28" s="55">
        <v>1991</v>
      </c>
      <c r="Q28" s="56">
        <v>9844356</v>
      </c>
      <c r="R28" s="26">
        <v>85.9</v>
      </c>
      <c r="S28" s="26">
        <v>14.1</v>
      </c>
      <c r="T28" s="29"/>
      <c r="U28" s="29"/>
      <c r="V28" s="29"/>
      <c r="W28" s="58">
        <v>1986</v>
      </c>
      <c r="X28" s="59">
        <v>4651867</v>
      </c>
      <c r="Y28" s="59">
        <v>4337394</v>
      </c>
      <c r="Z28" s="59">
        <v>314473</v>
      </c>
      <c r="AA28" s="60">
        <f t="shared" si="0"/>
        <v>93.239854019902111</v>
      </c>
      <c r="AB28" s="60">
        <f t="shared" si="1"/>
        <v>6.7601459800978825</v>
      </c>
    </row>
    <row r="29" spans="16:77" s="12" customFormat="1">
      <c r="P29" s="55">
        <v>1992</v>
      </c>
      <c r="Q29" s="56">
        <v>11613300</v>
      </c>
      <c r="R29" s="26">
        <v>83.8</v>
      </c>
      <c r="S29" s="26">
        <v>16.2</v>
      </c>
      <c r="T29" s="29"/>
      <c r="U29" s="29"/>
      <c r="V29" s="1"/>
      <c r="W29" s="58">
        <v>1987</v>
      </c>
      <c r="X29" s="59">
        <v>5269494</v>
      </c>
      <c r="Y29" s="59">
        <v>4873692</v>
      </c>
      <c r="Z29" s="59">
        <v>395802</v>
      </c>
      <c r="AA29" s="60">
        <f t="shared" si="0"/>
        <v>92.488804427901428</v>
      </c>
      <c r="AB29" s="60">
        <f t="shared" si="1"/>
        <v>7.5111955720985737</v>
      </c>
    </row>
    <row r="30" spans="16:77" s="12" customFormat="1">
      <c r="P30" s="55">
        <v>1993</v>
      </c>
      <c r="Q30" s="56">
        <v>13301610</v>
      </c>
      <c r="R30" s="26">
        <v>82</v>
      </c>
      <c r="S30" s="26">
        <v>18</v>
      </c>
      <c r="T30" s="29"/>
      <c r="U30" s="29"/>
      <c r="V30" s="1"/>
      <c r="W30" s="58">
        <v>1988</v>
      </c>
      <c r="X30" s="59">
        <v>6191821</v>
      </c>
      <c r="Y30" s="59">
        <v>5627843</v>
      </c>
      <c r="Z30" s="59">
        <v>563978</v>
      </c>
      <c r="AA30" s="60">
        <f t="shared" si="0"/>
        <v>90.891564856283807</v>
      </c>
      <c r="AB30" s="60">
        <f t="shared" si="1"/>
        <v>9.1084351437162017</v>
      </c>
    </row>
    <row r="31" spans="16:77" s="12" customFormat="1">
      <c r="P31" s="55">
        <v>1994</v>
      </c>
      <c r="Q31" s="56">
        <v>14889762</v>
      </c>
      <c r="R31" s="26">
        <v>79.900000000000006</v>
      </c>
      <c r="S31" s="26">
        <v>20.100000000000001</v>
      </c>
      <c r="T31" s="1"/>
      <c r="U31" s="1"/>
      <c r="V31" s="1"/>
      <c r="W31" s="58">
        <v>1989</v>
      </c>
      <c r="X31" s="59">
        <v>7190467</v>
      </c>
      <c r="Y31" s="59">
        <v>6416386</v>
      </c>
      <c r="Z31" s="59">
        <v>774081</v>
      </c>
      <c r="AA31" s="60">
        <f t="shared" si="0"/>
        <v>89.234621339615344</v>
      </c>
      <c r="AB31" s="60">
        <f t="shared" si="1"/>
        <v>10.765378660384647</v>
      </c>
    </row>
    <row r="32" spans="16:77" s="12" customFormat="1" ht="15" customHeight="1">
      <c r="P32" s="55">
        <v>1995</v>
      </c>
      <c r="Q32" s="56">
        <v>16403759</v>
      </c>
      <c r="R32" s="26">
        <v>77.5</v>
      </c>
      <c r="S32" s="26">
        <v>22.5</v>
      </c>
      <c r="T32" s="1"/>
      <c r="U32" s="1"/>
      <c r="V32" s="1"/>
      <c r="W32" s="58">
        <v>1990</v>
      </c>
      <c r="X32" s="59">
        <v>8543903</v>
      </c>
      <c r="Y32" s="59">
        <v>7503101</v>
      </c>
      <c r="Z32" s="59">
        <v>1040802</v>
      </c>
      <c r="AA32" s="60">
        <f t="shared" si="0"/>
        <v>87.818190351646081</v>
      </c>
      <c r="AB32" s="60">
        <f t="shared" si="1"/>
        <v>12.181809648353919</v>
      </c>
    </row>
    <row r="33" spans="3:28" s="12" customFormat="1" ht="15" customHeight="1">
      <c r="P33" s="55">
        <v>1996</v>
      </c>
      <c r="Q33" s="56">
        <v>17720833</v>
      </c>
      <c r="R33" s="26">
        <v>75.7</v>
      </c>
      <c r="S33" s="26">
        <v>24.3</v>
      </c>
      <c r="T33" s="1"/>
      <c r="U33" s="1"/>
      <c r="V33" s="1"/>
      <c r="W33" s="58">
        <v>1991</v>
      </c>
      <c r="X33" s="59">
        <v>9844356</v>
      </c>
      <c r="Y33" s="59">
        <v>8454630</v>
      </c>
      <c r="Z33" s="59">
        <v>1389726</v>
      </c>
      <c r="AA33" s="60">
        <f t="shared" si="0"/>
        <v>85.883017639752154</v>
      </c>
      <c r="AB33" s="60">
        <f t="shared" si="1"/>
        <v>14.116982360247842</v>
      </c>
    </row>
    <row r="34" spans="3:28" s="12" customFormat="1" ht="15" customHeight="1">
      <c r="P34" s="55">
        <v>1997</v>
      </c>
      <c r="Q34" s="56">
        <v>18532172</v>
      </c>
      <c r="R34" s="26">
        <v>74.8</v>
      </c>
      <c r="S34" s="26">
        <v>25.2</v>
      </c>
      <c r="T34" s="1"/>
      <c r="U34" s="1"/>
      <c r="V34" s="1"/>
      <c r="W34" s="58">
        <v>1992</v>
      </c>
      <c r="X34" s="59">
        <v>11613300</v>
      </c>
      <c r="Y34" s="59">
        <v>9733430</v>
      </c>
      <c r="Z34" s="59">
        <v>1879870</v>
      </c>
      <c r="AA34" s="60">
        <f t="shared" si="0"/>
        <v>83.812783618781921</v>
      </c>
      <c r="AB34" s="60">
        <f t="shared" si="1"/>
        <v>16.187216381218086</v>
      </c>
    </row>
    <row r="35" spans="3:28" s="12" customFormat="1" ht="15" customHeight="1">
      <c r="P35" s="55">
        <v>1998</v>
      </c>
      <c r="Q35" s="56">
        <v>19549002</v>
      </c>
      <c r="R35" s="26">
        <v>74.599999999999994</v>
      </c>
      <c r="S35" s="26">
        <v>25.4</v>
      </c>
      <c r="T35" s="1"/>
      <c r="U35" s="1"/>
      <c r="V35" s="1"/>
      <c r="W35" s="58">
        <v>1993</v>
      </c>
      <c r="X35" s="59">
        <v>13301610</v>
      </c>
      <c r="Y35" s="59">
        <v>10910128</v>
      </c>
      <c r="Z35" s="59">
        <v>2391482</v>
      </c>
      <c r="AA35" s="60">
        <f t="shared" si="0"/>
        <v>82.021108722929029</v>
      </c>
      <c r="AB35" s="60">
        <f t="shared" si="1"/>
        <v>17.978891277070971</v>
      </c>
    </row>
    <row r="36" spans="3:28" s="12" customFormat="1" ht="15" customHeight="1">
      <c r="P36" s="55">
        <v>1999</v>
      </c>
      <c r="Q36" s="56">
        <v>17418878</v>
      </c>
      <c r="R36" s="26">
        <v>69.3</v>
      </c>
      <c r="S36" s="26">
        <v>30.7</v>
      </c>
      <c r="T36" s="1"/>
      <c r="U36" s="1"/>
      <c r="V36" s="1"/>
      <c r="W36" s="58">
        <v>1994</v>
      </c>
      <c r="X36" s="59">
        <v>14889762</v>
      </c>
      <c r="Y36" s="59">
        <v>11904012</v>
      </c>
      <c r="Z36" s="59">
        <v>2985750</v>
      </c>
      <c r="AA36" s="60">
        <f t="shared" si="0"/>
        <v>79.947631130705787</v>
      </c>
      <c r="AB36" s="60">
        <f t="shared" si="1"/>
        <v>20.052368869294217</v>
      </c>
    </row>
    <row r="37" spans="3:28" s="12" customFormat="1" ht="15" customHeight="1">
      <c r="P37" s="55">
        <v>2000</v>
      </c>
      <c r="Q37" s="56">
        <v>18697346</v>
      </c>
      <c r="R37" s="26">
        <v>67.900000000000006</v>
      </c>
      <c r="S37" s="26">
        <v>32.1</v>
      </c>
      <c r="T37" s="1"/>
      <c r="U37" s="1"/>
      <c r="V37" s="1"/>
      <c r="W37" s="58">
        <v>1995</v>
      </c>
      <c r="X37" s="59">
        <v>16403759</v>
      </c>
      <c r="Y37" s="59">
        <v>12716700</v>
      </c>
      <c r="Z37" s="59">
        <v>3687059</v>
      </c>
      <c r="AA37" s="60">
        <f t="shared" si="0"/>
        <v>77.523084800258275</v>
      </c>
      <c r="AB37" s="60">
        <f t="shared" si="1"/>
        <v>22.476915199741718</v>
      </c>
    </row>
    <row r="38" spans="3:28" s="12" customFormat="1" ht="15" customHeight="1">
      <c r="P38" s="55">
        <v>2001</v>
      </c>
      <c r="Q38" s="56">
        <v>19884337</v>
      </c>
      <c r="R38" s="26">
        <v>66.400000000000006</v>
      </c>
      <c r="S38" s="26">
        <v>33.6</v>
      </c>
      <c r="T38" s="1"/>
      <c r="U38" s="1"/>
      <c r="V38" s="1"/>
      <c r="W38" s="58">
        <v>1996</v>
      </c>
      <c r="X38" s="59">
        <v>17720833</v>
      </c>
      <c r="Y38" s="59">
        <v>13418221</v>
      </c>
      <c r="Z38" s="59">
        <v>4302612</v>
      </c>
      <c r="AA38" s="60">
        <f t="shared" si="0"/>
        <v>75.720035282765778</v>
      </c>
      <c r="AB38" s="60">
        <f t="shared" si="1"/>
        <v>24.279964717234229</v>
      </c>
    </row>
    <row r="39" spans="3:28" s="12" customFormat="1">
      <c r="P39" s="55">
        <v>2002</v>
      </c>
      <c r="Q39" s="56">
        <v>21223010</v>
      </c>
      <c r="R39" s="26">
        <v>65.2</v>
      </c>
      <c r="S39" s="26">
        <v>34.799999999999997</v>
      </c>
      <c r="T39" s="1"/>
      <c r="U39" s="1"/>
      <c r="V39" s="1"/>
      <c r="W39" s="58">
        <v>1997</v>
      </c>
      <c r="X39" s="59">
        <v>18532172</v>
      </c>
      <c r="Y39" s="59">
        <v>13867171</v>
      </c>
      <c r="Z39" s="59">
        <v>4665001</v>
      </c>
      <c r="AA39" s="60">
        <f t="shared" si="0"/>
        <v>74.827553942408912</v>
      </c>
      <c r="AB39" s="60">
        <f t="shared" si="1"/>
        <v>25.172446057591092</v>
      </c>
    </row>
    <row r="40" spans="3:28" s="12" customFormat="1">
      <c r="P40" s="55">
        <v>2003</v>
      </c>
      <c r="Q40" s="56">
        <v>22062457</v>
      </c>
      <c r="R40" s="26">
        <v>64</v>
      </c>
      <c r="S40" s="26">
        <v>36</v>
      </c>
      <c r="T40" s="1"/>
      <c r="U40" s="1"/>
      <c r="V40" s="1"/>
      <c r="W40" s="58">
        <v>1998</v>
      </c>
      <c r="X40" s="59">
        <v>19549002</v>
      </c>
      <c r="Y40" s="59">
        <v>14585135</v>
      </c>
      <c r="Z40" s="59">
        <v>4963867</v>
      </c>
      <c r="AA40" s="60">
        <f t="shared" si="0"/>
        <v>74.608079737267403</v>
      </c>
      <c r="AB40" s="60">
        <f t="shared" si="1"/>
        <v>25.391920262732594</v>
      </c>
    </row>
    <row r="41" spans="3:28" s="12" customFormat="1">
      <c r="P41" s="55">
        <v>2004</v>
      </c>
      <c r="Q41" s="56">
        <v>22735053</v>
      </c>
      <c r="R41" s="26">
        <v>63.2</v>
      </c>
      <c r="S41" s="26">
        <v>36.799999999999997</v>
      </c>
      <c r="T41" s="1"/>
      <c r="U41" s="1"/>
      <c r="V41" s="1"/>
      <c r="W41" s="58">
        <v>1999</v>
      </c>
      <c r="X41" s="59">
        <v>17418878</v>
      </c>
      <c r="Y41" s="59">
        <v>12077482</v>
      </c>
      <c r="Z41" s="59">
        <v>5341396</v>
      </c>
      <c r="AA41" s="60">
        <f t="shared" si="0"/>
        <v>69.335590960565881</v>
      </c>
      <c r="AB41" s="60">
        <f t="shared" si="1"/>
        <v>30.664409039434116</v>
      </c>
    </row>
    <row r="42" spans="3:28" s="12" customFormat="1">
      <c r="P42" s="55">
        <v>2005</v>
      </c>
      <c r="Q42" s="56">
        <v>23497657</v>
      </c>
      <c r="R42" s="26">
        <v>62.8</v>
      </c>
      <c r="S42" s="26">
        <v>37.200000000000003</v>
      </c>
      <c r="T42" s="1"/>
      <c r="U42" s="1"/>
      <c r="V42" s="1"/>
      <c r="W42" s="58">
        <v>2000</v>
      </c>
      <c r="X42" s="59">
        <v>18697346</v>
      </c>
      <c r="Y42" s="59">
        <v>12701997</v>
      </c>
      <c r="Z42" s="59">
        <v>5995349</v>
      </c>
      <c r="AA42" s="60">
        <f t="shared" si="0"/>
        <v>67.934759296854224</v>
      </c>
      <c r="AB42" s="60">
        <f t="shared" si="1"/>
        <v>32.065240703145783</v>
      </c>
    </row>
    <row r="43" spans="3:28" s="12" customFormat="1">
      <c r="P43" s="55">
        <v>2006</v>
      </c>
      <c r="Q43" s="56">
        <v>24088229</v>
      </c>
      <c r="R43" s="26">
        <v>62.2</v>
      </c>
      <c r="S43" s="26">
        <v>37.799999999999997</v>
      </c>
      <c r="T43" s="1"/>
      <c r="U43" s="1"/>
      <c r="V43" s="1"/>
      <c r="W43" s="58">
        <v>2001</v>
      </c>
      <c r="X43" s="59">
        <v>19884337</v>
      </c>
      <c r="Y43" s="59">
        <v>13204159</v>
      </c>
      <c r="Z43" s="59">
        <v>6680178</v>
      </c>
      <c r="AA43" s="60">
        <f t="shared" si="0"/>
        <v>66.404824058252487</v>
      </c>
      <c r="AB43" s="60">
        <f t="shared" si="1"/>
        <v>33.59517594174752</v>
      </c>
    </row>
    <row r="44" spans="3:28" s="12" customFormat="1">
      <c r="P44" s="55">
        <v>2007</v>
      </c>
      <c r="Q44" s="56">
        <v>24681440</v>
      </c>
      <c r="R44" s="26">
        <v>61.8</v>
      </c>
      <c r="S44" s="26">
        <v>38.200000000000003</v>
      </c>
      <c r="T44" s="1"/>
      <c r="U44" s="1"/>
      <c r="V44" s="1"/>
      <c r="W44" s="58">
        <v>2002</v>
      </c>
      <c r="X44" s="59">
        <v>21223010</v>
      </c>
      <c r="Y44" s="59">
        <v>13832346</v>
      </c>
      <c r="Z44" s="59">
        <v>7390664</v>
      </c>
      <c r="AA44" s="60">
        <f t="shared" si="0"/>
        <v>65.176174350386688</v>
      </c>
      <c r="AB44" s="60">
        <f t="shared" si="1"/>
        <v>34.823825649613319</v>
      </c>
    </row>
    <row r="45" spans="3:28" s="12" customFormat="1">
      <c r="P45" s="55">
        <v>2008</v>
      </c>
      <c r="Q45" s="56">
        <v>25268379</v>
      </c>
      <c r="R45" s="26">
        <v>61.6</v>
      </c>
      <c r="S45" s="26">
        <v>38.4</v>
      </c>
      <c r="T45" s="1"/>
      <c r="U45" s="1"/>
      <c r="V45" s="1"/>
      <c r="W45" s="58">
        <v>2003</v>
      </c>
      <c r="X45" s="59">
        <v>22062457</v>
      </c>
      <c r="Y45" s="59">
        <v>14111888</v>
      </c>
      <c r="Z45" s="59">
        <v>7950569</v>
      </c>
      <c r="AA45" s="60">
        <f t="shared" si="0"/>
        <v>63.963356393170535</v>
      </c>
      <c r="AB45" s="60">
        <f t="shared" si="1"/>
        <v>36.036643606829465</v>
      </c>
    </row>
    <row r="46" spans="3:28">
      <c r="P46" s="55">
        <v>2009</v>
      </c>
      <c r="Q46" s="56">
        <v>25822149</v>
      </c>
      <c r="R46" s="26">
        <v>61.3</v>
      </c>
      <c r="S46" s="26">
        <v>38.700000000000003</v>
      </c>
      <c r="W46" s="58">
        <v>2004</v>
      </c>
      <c r="X46" s="59">
        <v>22735053</v>
      </c>
      <c r="Y46" s="59">
        <v>14362104</v>
      </c>
      <c r="Z46" s="59">
        <v>8372949</v>
      </c>
      <c r="AA46" s="60">
        <f t="shared" si="0"/>
        <v>63.17163192889852</v>
      </c>
      <c r="AB46" s="60">
        <f t="shared" si="1"/>
        <v>36.828368071101487</v>
      </c>
    </row>
    <row r="47" spans="3:28">
      <c r="P47" s="55">
        <v>2010</v>
      </c>
      <c r="Q47" s="56">
        <v>26402364</v>
      </c>
      <c r="R47" s="26">
        <v>60.9</v>
      </c>
      <c r="S47" s="26">
        <v>39.1</v>
      </c>
      <c r="W47" s="58">
        <v>2005</v>
      </c>
      <c r="X47" s="59">
        <v>23497657</v>
      </c>
      <c r="Y47" s="59">
        <v>14744888</v>
      </c>
      <c r="Z47" s="59">
        <v>8752769</v>
      </c>
      <c r="AA47" s="60">
        <f t="shared" si="0"/>
        <v>62.750460609753553</v>
      </c>
      <c r="AB47" s="60">
        <f t="shared" si="1"/>
        <v>37.24953939024644</v>
      </c>
    </row>
    <row r="48" spans="3:28">
      <c r="C48" s="12"/>
      <c r="P48" s="55">
        <v>2011</v>
      </c>
      <c r="Q48" s="56">
        <v>27251153</v>
      </c>
      <c r="R48" s="26">
        <v>60.5</v>
      </c>
      <c r="S48" s="26">
        <v>39.5</v>
      </c>
      <c r="W48" s="58">
        <v>2006</v>
      </c>
      <c r="X48" s="59">
        <v>24088229</v>
      </c>
      <c r="Y48" s="59">
        <v>14992244</v>
      </c>
      <c r="Z48" s="59">
        <v>9095985</v>
      </c>
      <c r="AA48" s="60">
        <f t="shared" si="0"/>
        <v>62.238880243126218</v>
      </c>
      <c r="AB48" s="60">
        <f t="shared" si="1"/>
        <v>37.761119756873782</v>
      </c>
    </row>
    <row r="49" spans="2:28">
      <c r="P49" s="55">
        <v>2012</v>
      </c>
      <c r="Q49" s="56">
        <v>28263317</v>
      </c>
      <c r="R49" s="26">
        <v>59.9</v>
      </c>
      <c r="S49" s="26">
        <v>40.1</v>
      </c>
      <c r="W49" s="58">
        <v>2007</v>
      </c>
      <c r="X49" s="59">
        <v>24681440</v>
      </c>
      <c r="Y49" s="59">
        <v>15248126</v>
      </c>
      <c r="Z49" s="59">
        <v>9433314</v>
      </c>
      <c r="AA49" s="60">
        <f t="shared" si="0"/>
        <v>61.779725980331776</v>
      </c>
      <c r="AB49" s="60">
        <f t="shared" si="1"/>
        <v>38.220274019668224</v>
      </c>
    </row>
    <row r="50" spans="2:28">
      <c r="B50" s="17"/>
      <c r="P50" s="55">
        <v>2013</v>
      </c>
      <c r="Q50" s="56">
        <v>28848040</v>
      </c>
      <c r="R50" s="26">
        <v>59.7</v>
      </c>
      <c r="S50" s="26">
        <v>40.299999999999997</v>
      </c>
      <c r="W50" s="58">
        <v>2008</v>
      </c>
      <c r="X50" s="59">
        <v>25268379</v>
      </c>
      <c r="Y50" s="59">
        <v>15554394</v>
      </c>
      <c r="Z50" s="59">
        <v>9713985</v>
      </c>
      <c r="AA50" s="60">
        <f t="shared" si="0"/>
        <v>61.556754392515643</v>
      </c>
      <c r="AB50" s="60">
        <f t="shared" si="1"/>
        <v>38.443245607484364</v>
      </c>
    </row>
    <row r="51" spans="2:28">
      <c r="P51" s="55">
        <v>2014</v>
      </c>
      <c r="Q51" s="56">
        <v>29544245</v>
      </c>
      <c r="R51" s="26">
        <v>59.4</v>
      </c>
      <c r="S51" s="26">
        <v>40.6</v>
      </c>
      <c r="W51" s="58">
        <v>2009</v>
      </c>
      <c r="X51" s="59">
        <v>25822149</v>
      </c>
      <c r="Y51" s="59">
        <v>15817223</v>
      </c>
      <c r="Z51" s="59">
        <v>10004926</v>
      </c>
      <c r="AA51" s="60">
        <f t="shared" si="0"/>
        <v>61.25447963296935</v>
      </c>
      <c r="AB51" s="60">
        <f t="shared" si="1"/>
        <v>38.745520367030643</v>
      </c>
    </row>
    <row r="52" spans="2:28">
      <c r="P52" s="55">
        <v>2015</v>
      </c>
      <c r="Q52" s="56">
        <v>30293621</v>
      </c>
      <c r="R52" s="26">
        <v>59.2</v>
      </c>
      <c r="S52" s="26">
        <v>40.799999999999997</v>
      </c>
      <c r="W52" s="58">
        <v>2010</v>
      </c>
      <c r="X52" s="59">
        <v>26402364</v>
      </c>
      <c r="Y52" s="59">
        <v>16074165</v>
      </c>
      <c r="Z52" s="59">
        <v>10328199</v>
      </c>
      <c r="AA52" s="60">
        <f t="shared" si="0"/>
        <v>60.881536971462104</v>
      </c>
      <c r="AB52" s="60">
        <f t="shared" si="1"/>
        <v>39.118463028537896</v>
      </c>
    </row>
    <row r="53" spans="2:28">
      <c r="P53" s="55">
        <v>2016</v>
      </c>
      <c r="Q53" s="56">
        <v>31190359</v>
      </c>
      <c r="R53" s="26">
        <v>58.6</v>
      </c>
      <c r="S53" s="26">
        <v>41.4</v>
      </c>
      <c r="W53" s="58">
        <v>2011</v>
      </c>
      <c r="X53" s="59">
        <v>27251153</v>
      </c>
      <c r="Y53" s="59">
        <v>16474240</v>
      </c>
      <c r="Z53" s="59">
        <v>10776913</v>
      </c>
      <c r="AA53" s="60">
        <f t="shared" si="0"/>
        <v>60.453368707004799</v>
      </c>
      <c r="AB53" s="60">
        <f t="shared" si="1"/>
        <v>39.546631292995201</v>
      </c>
    </row>
    <row r="54" spans="2:28" ht="15" customHeight="1">
      <c r="P54" s="55">
        <v>2017</v>
      </c>
      <c r="Q54" s="56">
        <v>31665393</v>
      </c>
      <c r="R54" s="26">
        <v>58.4</v>
      </c>
      <c r="S54" s="26">
        <v>41.6</v>
      </c>
      <c r="W54" s="58">
        <v>2012</v>
      </c>
      <c r="X54" s="59">
        <v>28263317</v>
      </c>
      <c r="Y54" s="59">
        <v>16933257</v>
      </c>
      <c r="Z54" s="59">
        <v>11330060</v>
      </c>
      <c r="AA54" s="60">
        <f t="shared" si="0"/>
        <v>59.912490101568764</v>
      </c>
      <c r="AB54" s="60">
        <f t="shared" si="1"/>
        <v>40.087509898431236</v>
      </c>
    </row>
    <row r="55" spans="2:28">
      <c r="P55" s="55">
        <v>2018</v>
      </c>
      <c r="Q55" s="56">
        <v>32161081</v>
      </c>
      <c r="R55" s="26">
        <v>58.2</v>
      </c>
      <c r="S55" s="26">
        <v>41.8</v>
      </c>
      <c r="W55" s="58">
        <v>2013</v>
      </c>
      <c r="X55" s="59">
        <v>28848040</v>
      </c>
      <c r="Y55" s="59">
        <v>17227765</v>
      </c>
      <c r="Z55" s="59">
        <v>11620275</v>
      </c>
      <c r="AA55" s="60">
        <f t="shared" si="0"/>
        <v>59.719013839415091</v>
      </c>
      <c r="AB55" s="60">
        <f t="shared" si="1"/>
        <v>40.280986160584916</v>
      </c>
    </row>
    <row r="56" spans="2:28">
      <c r="P56" s="55">
        <v>2019</v>
      </c>
      <c r="Q56" s="56">
        <v>32649584</v>
      </c>
      <c r="R56" s="26">
        <v>58</v>
      </c>
      <c r="S56" s="26">
        <v>42</v>
      </c>
      <c r="W56" s="58">
        <v>2014</v>
      </c>
      <c r="X56" s="59">
        <v>29544245</v>
      </c>
      <c r="Y56" s="59">
        <v>17557803</v>
      </c>
      <c r="Z56" s="59">
        <v>11986442</v>
      </c>
      <c r="AA56" s="60">
        <f t="shared" si="0"/>
        <v>59.428843079252822</v>
      </c>
      <c r="AB56" s="60">
        <f t="shared" si="1"/>
        <v>40.571156920747171</v>
      </c>
    </row>
    <row r="57" spans="2:28">
      <c r="P57" s="55">
        <v>2020</v>
      </c>
      <c r="Q57" s="56">
        <v>33190565</v>
      </c>
      <c r="R57" s="26">
        <v>57.7</v>
      </c>
      <c r="S57" s="26">
        <v>42.3</v>
      </c>
      <c r="W57" s="58">
        <v>2015</v>
      </c>
      <c r="X57" s="59">
        <v>30293621</v>
      </c>
      <c r="Y57" s="59">
        <v>17920583</v>
      </c>
      <c r="Z57" s="59">
        <v>12373038</v>
      </c>
      <c r="AA57" s="60">
        <f t="shared" si="0"/>
        <v>59.1562923428665</v>
      </c>
      <c r="AB57" s="60">
        <f t="shared" si="1"/>
        <v>40.843707657133493</v>
      </c>
    </row>
    <row r="58" spans="2:28">
      <c r="P58" s="55">
        <v>2021</v>
      </c>
      <c r="Q58" s="56">
        <v>33729806</v>
      </c>
      <c r="R58" s="26">
        <v>57.3</v>
      </c>
      <c r="S58" s="26">
        <v>42.7</v>
      </c>
      <c r="W58" s="58">
        <v>2016</v>
      </c>
      <c r="X58" s="59">
        <v>31190359</v>
      </c>
      <c r="Y58" s="59">
        <v>18291984</v>
      </c>
      <c r="Z58" s="59">
        <v>12898375</v>
      </c>
      <c r="AA58" s="60">
        <f t="shared" si="0"/>
        <v>58.646275921351211</v>
      </c>
      <c r="AB58" s="60">
        <f t="shared" si="1"/>
        <v>41.353724078648789</v>
      </c>
    </row>
    <row r="59" spans="2:28">
      <c r="P59" s="55">
        <v>2022</v>
      </c>
      <c r="Q59" s="56">
        <v>34133763</v>
      </c>
      <c r="R59" s="26">
        <v>57</v>
      </c>
      <c r="S59" s="26">
        <v>43</v>
      </c>
      <c r="W59" s="58">
        <v>2017</v>
      </c>
      <c r="X59" s="59">
        <v>31665393</v>
      </c>
      <c r="Y59" s="59">
        <v>18495975</v>
      </c>
      <c r="Z59" s="59">
        <v>13169418</v>
      </c>
      <c r="AA59" s="60">
        <f t="shared" si="0"/>
        <v>58.410691444758001</v>
      </c>
      <c r="AB59" s="60">
        <f t="shared" si="1"/>
        <v>41.589308555241992</v>
      </c>
    </row>
    <row r="60" spans="2:28">
      <c r="P60" s="55">
        <v>2023</v>
      </c>
      <c r="Q60" s="56">
        <v>34436680</v>
      </c>
      <c r="R60" s="26">
        <v>56.8</v>
      </c>
      <c r="S60" s="26">
        <v>43.2</v>
      </c>
      <c r="W60" s="58">
        <v>2018</v>
      </c>
      <c r="X60" s="59">
        <v>32161081</v>
      </c>
      <c r="Y60" s="59">
        <v>18731410</v>
      </c>
      <c r="Z60" s="59">
        <v>13429671</v>
      </c>
      <c r="AA60" s="60">
        <f t="shared" si="0"/>
        <v>58.242476364522702</v>
      </c>
      <c r="AB60" s="60">
        <f t="shared" si="1"/>
        <v>41.757523635477298</v>
      </c>
    </row>
    <row r="61" spans="2:28" ht="17.25">
      <c r="B61" s="18"/>
      <c r="C61" s="19"/>
      <c r="D61" s="19"/>
      <c r="E61" s="19"/>
      <c r="F61" s="19"/>
      <c r="G61" s="19"/>
      <c r="H61" s="19"/>
      <c r="I61" s="19"/>
      <c r="J61" s="19"/>
      <c r="P61" s="64">
        <v>2024</v>
      </c>
      <c r="Q61" s="65">
        <v>34707289</v>
      </c>
      <c r="R61" s="33">
        <v>56.6</v>
      </c>
      <c r="S61" s="33">
        <v>43.4</v>
      </c>
      <c r="W61" s="58">
        <v>2019</v>
      </c>
      <c r="X61" s="59">
        <v>32649584</v>
      </c>
      <c r="Y61" s="59">
        <v>18936859</v>
      </c>
      <c r="Z61" s="59">
        <v>13712725</v>
      </c>
      <c r="AA61" s="60">
        <f t="shared" si="0"/>
        <v>58.000307140207362</v>
      </c>
      <c r="AB61" s="60">
        <f t="shared" si="1"/>
        <v>41.999692859792638</v>
      </c>
    </row>
    <row r="62" spans="2:28">
      <c r="B62" s="12"/>
      <c r="C62" s="12"/>
      <c r="D62" s="12"/>
      <c r="E62" s="12"/>
      <c r="F62" s="12"/>
      <c r="G62" s="12"/>
      <c r="H62" s="12"/>
      <c r="I62" s="12"/>
      <c r="J62" s="12"/>
      <c r="O62" s="66"/>
      <c r="P62" s="67" t="s">
        <v>52</v>
      </c>
      <c r="Q62" s="68"/>
      <c r="R62" s="68"/>
      <c r="S62" s="68"/>
      <c r="W62" s="58">
        <v>2020</v>
      </c>
      <c r="X62" s="59">
        <v>33190565</v>
      </c>
      <c r="Y62" s="59">
        <v>19142665</v>
      </c>
      <c r="Z62" s="59">
        <v>14047900</v>
      </c>
      <c r="AA62" s="60">
        <f t="shared" si="0"/>
        <v>57.675019994386957</v>
      </c>
      <c r="AB62" s="60">
        <f t="shared" si="1"/>
        <v>42.324980005613035</v>
      </c>
    </row>
    <row r="63" spans="2:28">
      <c r="B63" s="12"/>
      <c r="C63" s="12"/>
      <c r="D63" s="12"/>
      <c r="E63" s="12"/>
      <c r="F63" s="12"/>
      <c r="G63" s="12"/>
      <c r="H63" s="12"/>
      <c r="I63" s="12"/>
      <c r="J63" s="12"/>
      <c r="W63" s="58">
        <v>2021</v>
      </c>
      <c r="X63" s="59">
        <v>33729806</v>
      </c>
      <c r="Y63" s="59">
        <v>19334997</v>
      </c>
      <c r="Z63" s="59">
        <v>14394809</v>
      </c>
      <c r="AA63" s="60">
        <f t="shared" si="0"/>
        <v>57.323178793260773</v>
      </c>
      <c r="AB63" s="60">
        <f t="shared" si="1"/>
        <v>42.676821206739227</v>
      </c>
    </row>
    <row r="64" spans="2:28">
      <c r="B64" s="12"/>
      <c r="C64" s="12"/>
      <c r="D64" s="12"/>
      <c r="E64" s="12"/>
      <c r="F64" s="12"/>
      <c r="G64" s="12"/>
      <c r="H64" s="12"/>
      <c r="I64" s="12"/>
      <c r="J64" s="12"/>
      <c r="W64" s="58">
        <v>2022</v>
      </c>
      <c r="X64" s="59">
        <v>34133763</v>
      </c>
      <c r="Y64" s="59">
        <v>19466171</v>
      </c>
      <c r="Z64" s="59">
        <v>14667592</v>
      </c>
      <c r="AA64" s="60">
        <f t="shared" si="0"/>
        <v>57.029079975741325</v>
      </c>
      <c r="AB64" s="60">
        <f t="shared" si="1"/>
        <v>42.970920024258682</v>
      </c>
    </row>
    <row r="65" spans="2:28">
      <c r="B65" s="12"/>
      <c r="C65" s="12"/>
      <c r="D65" s="12"/>
      <c r="E65" s="12"/>
      <c r="F65" s="12"/>
      <c r="G65" s="12"/>
      <c r="H65" s="12"/>
      <c r="I65" s="12"/>
      <c r="J65" s="12"/>
      <c r="W65" s="58">
        <v>2023</v>
      </c>
      <c r="X65" s="59">
        <v>34436680</v>
      </c>
      <c r="Y65" s="59">
        <v>19559398</v>
      </c>
      <c r="Z65" s="59">
        <v>14877282</v>
      </c>
      <c r="AA65" s="60">
        <f t="shared" si="0"/>
        <v>56.798152435136032</v>
      </c>
      <c r="AB65" s="60">
        <f t="shared" si="1"/>
        <v>43.201847564863975</v>
      </c>
    </row>
    <row r="66" spans="2:28">
      <c r="B66" s="12"/>
      <c r="C66" s="12"/>
      <c r="D66" s="12"/>
      <c r="E66" s="12"/>
      <c r="F66" s="12"/>
      <c r="G66" s="12"/>
      <c r="H66" s="12"/>
      <c r="I66" s="12"/>
      <c r="J66" s="12"/>
      <c r="W66" s="58">
        <v>2024</v>
      </c>
      <c r="X66" s="60">
        <v>34707289</v>
      </c>
      <c r="Y66" s="60">
        <v>19640954</v>
      </c>
      <c r="Z66" s="60">
        <v>15066335</v>
      </c>
      <c r="AA66" s="60">
        <f t="shared" si="0"/>
        <v>56.590285688980202</v>
      </c>
      <c r="AB66" s="60">
        <f t="shared" si="1"/>
        <v>43.409714311019798</v>
      </c>
    </row>
    <row r="67" spans="2:28">
      <c r="B67" s="12"/>
      <c r="C67" s="12"/>
      <c r="D67" s="12"/>
      <c r="E67" s="12"/>
      <c r="F67" s="12"/>
      <c r="G67" s="12"/>
      <c r="H67" s="12"/>
      <c r="I67" s="12"/>
      <c r="J67" s="12"/>
    </row>
    <row r="68" spans="2:28">
      <c r="B68" s="12"/>
      <c r="C68" s="12"/>
      <c r="D68" s="12"/>
      <c r="E68" s="12"/>
      <c r="F68" s="12"/>
      <c r="G68" s="12"/>
      <c r="H68" s="12"/>
      <c r="I68" s="12"/>
      <c r="J68" s="12"/>
    </row>
    <row r="69" spans="2:28">
      <c r="B69" s="12"/>
      <c r="C69" s="12"/>
      <c r="D69" s="12"/>
      <c r="E69" s="12"/>
      <c r="F69" s="12"/>
      <c r="G69" s="12"/>
      <c r="H69" s="12"/>
      <c r="I69" s="12"/>
      <c r="J69" s="12"/>
    </row>
    <row r="70" spans="2:28">
      <c r="B70" s="12"/>
      <c r="C70" s="12"/>
      <c r="D70" s="12"/>
      <c r="E70" s="12"/>
      <c r="F70" s="12"/>
      <c r="G70" s="12"/>
      <c r="H70" s="12"/>
      <c r="I70" s="12"/>
      <c r="J70" s="12"/>
    </row>
    <row r="71" spans="2:28">
      <c r="B71" s="12"/>
      <c r="C71" s="12"/>
      <c r="D71" s="12"/>
      <c r="E71" s="12"/>
      <c r="F71" s="12"/>
      <c r="G71" s="12"/>
      <c r="H71" s="12"/>
      <c r="I71" s="12"/>
      <c r="J71" s="12"/>
    </row>
    <row r="72" spans="2:28">
      <c r="B72" s="12"/>
      <c r="C72" s="12"/>
      <c r="D72" s="12"/>
      <c r="E72" s="12"/>
      <c r="F72" s="12"/>
      <c r="G72" s="12"/>
      <c r="H72" s="12"/>
      <c r="I72" s="12"/>
      <c r="J72" s="12"/>
    </row>
    <row r="73" spans="2:28">
      <c r="B73" s="12"/>
      <c r="C73" s="12"/>
      <c r="D73" s="12"/>
      <c r="E73" s="12"/>
      <c r="F73" s="12"/>
      <c r="G73" s="12"/>
      <c r="H73" s="12"/>
      <c r="I73" s="12"/>
      <c r="J73" s="12"/>
    </row>
    <row r="74" spans="2:28">
      <c r="B74" s="12"/>
      <c r="C74" s="12"/>
      <c r="D74" s="12"/>
      <c r="E74" s="12"/>
      <c r="F74" s="12"/>
      <c r="G74" s="12"/>
      <c r="H74" s="12"/>
      <c r="I74" s="12"/>
      <c r="J74" s="12"/>
    </row>
    <row r="75" spans="2:28">
      <c r="B75" s="12"/>
      <c r="C75" s="12"/>
      <c r="D75" s="12"/>
      <c r="E75" s="12"/>
      <c r="F75" s="12"/>
      <c r="G75" s="12"/>
      <c r="H75" s="12"/>
      <c r="I75" s="12"/>
      <c r="J75" s="12"/>
    </row>
    <row r="76" spans="2:28">
      <c r="B76" s="12"/>
      <c r="C76" s="12"/>
      <c r="D76" s="12"/>
      <c r="E76" s="12"/>
      <c r="F76" s="12"/>
      <c r="G76" s="12"/>
      <c r="H76" s="12"/>
      <c r="I76" s="12"/>
      <c r="J76" s="12"/>
    </row>
    <row r="77" spans="2:28">
      <c r="B77" s="12"/>
      <c r="C77" s="12"/>
      <c r="D77" s="12"/>
      <c r="E77" s="12"/>
      <c r="F77" s="12"/>
      <c r="G77" s="12"/>
      <c r="H77" s="12"/>
      <c r="I77" s="12"/>
      <c r="J77" s="12"/>
    </row>
    <row r="78" spans="2:28">
      <c r="B78" s="12"/>
      <c r="C78" s="12"/>
      <c r="D78" s="12"/>
      <c r="E78" s="12"/>
      <c r="F78" s="12"/>
      <c r="G78" s="12"/>
      <c r="H78" s="12"/>
      <c r="I78" s="12"/>
      <c r="J78" s="12"/>
    </row>
    <row r="79" spans="2:28">
      <c r="B79" s="12"/>
      <c r="C79" s="12"/>
      <c r="D79" s="12"/>
      <c r="E79" s="12"/>
      <c r="F79" s="12"/>
      <c r="G79" s="12"/>
      <c r="H79" s="12"/>
      <c r="I79" s="12"/>
      <c r="J79" s="12"/>
    </row>
    <row r="80" spans="2:28" ht="28.5" customHeight="1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D99" s="12"/>
    </row>
    <row r="100" spans="2:10">
      <c r="C100" s="12"/>
    </row>
  </sheetData>
  <phoneticPr fontId="4" type="noConversion"/>
  <hyperlinks>
    <hyperlink ref="L7" location="표지!A1" display="표지 돌아가기" xr:uid="{E9DC6382-C7D3-418B-9CE1-EE6FDD76A275}"/>
    <hyperlink ref="L5" r:id="rId1" xr:uid="{9BF71035-3C3E-480B-A6A5-4E7D7182BAF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1881E-BA72-43F1-B424-48BD516D55F5}">
  <dimension ref="B2:P33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" width="9" style="1"/>
    <col min="2" max="2" width="9" style="1" customWidth="1"/>
    <col min="3" max="3" width="9" style="1"/>
    <col min="4" max="6" width="9.625" style="1" customWidth="1"/>
    <col min="7" max="7" width="9" style="1" customWidth="1"/>
    <col min="8" max="8" width="9" style="1"/>
    <col min="9" max="9" width="10.5" style="1" bestFit="1" customWidth="1"/>
    <col min="10" max="11" width="10.5" style="1" customWidth="1"/>
    <col min="12" max="13" width="9" style="1"/>
    <col min="14" max="15" width="15.625" style="1" customWidth="1"/>
    <col min="16" max="16" width="3.5" style="1" customWidth="1"/>
    <col min="17" max="17" width="15.625" style="1" customWidth="1"/>
    <col min="18" max="30" width="9" style="1"/>
    <col min="31" max="34" width="15.625" style="1" customWidth="1"/>
    <col min="35" max="16384" width="9" style="1"/>
  </cols>
  <sheetData>
    <row r="2" spans="2:16" ht="15" customHeight="1"/>
    <row r="3" spans="2:16" ht="15" customHeight="1">
      <c r="K3" s="2" t="s">
        <v>0</v>
      </c>
      <c r="L3" s="3" t="s">
        <v>1</v>
      </c>
    </row>
    <row r="4" spans="2:16" ht="15" customHeight="1">
      <c r="K4" s="2" t="s">
        <v>2</v>
      </c>
      <c r="L4" s="2"/>
    </row>
    <row r="5" spans="2:16" ht="15" customHeight="1">
      <c r="K5" s="2" t="s">
        <v>3</v>
      </c>
      <c r="L5" s="4" t="s">
        <v>4</v>
      </c>
    </row>
    <row r="6" spans="2:16">
      <c r="K6" s="2" t="s">
        <v>5</v>
      </c>
      <c r="L6" s="6" t="s">
        <v>6</v>
      </c>
    </row>
    <row r="7" spans="2:16">
      <c r="K7" s="2"/>
      <c r="L7" s="7" t="s">
        <v>7</v>
      </c>
    </row>
    <row r="8" spans="2:16" s="9" customFormat="1" ht="19.5" customHeight="1">
      <c r="B8" s="20" t="s">
        <v>27</v>
      </c>
      <c r="P8" s="34"/>
    </row>
    <row r="9" spans="2:16" ht="17.25" customHeight="1"/>
    <row r="10" spans="2:16" s="35" customFormat="1" ht="17.25" customHeight="1">
      <c r="B10" s="21" t="s">
        <v>53</v>
      </c>
    </row>
    <row r="11" spans="2:16" s="36" customFormat="1" ht="13.5" customHeight="1">
      <c r="B11" s="18"/>
    </row>
    <row r="12" spans="2:16">
      <c r="B12" s="137" t="s">
        <v>54</v>
      </c>
      <c r="C12" s="139" t="s">
        <v>30</v>
      </c>
      <c r="D12" s="139"/>
      <c r="E12" s="139"/>
      <c r="F12" s="139"/>
      <c r="G12" s="139"/>
      <c r="H12" s="139"/>
      <c r="I12" s="137" t="s">
        <v>55</v>
      </c>
    </row>
    <row r="13" spans="2:16">
      <c r="B13" s="138"/>
      <c r="C13" s="69" t="s">
        <v>56</v>
      </c>
      <c r="D13" s="69" t="s">
        <v>57</v>
      </c>
      <c r="E13" s="69" t="s">
        <v>58</v>
      </c>
      <c r="F13" s="69" t="s">
        <v>59</v>
      </c>
      <c r="G13" s="69" t="s">
        <v>60</v>
      </c>
      <c r="H13" s="69">
        <v>2024</v>
      </c>
      <c r="I13" s="138"/>
    </row>
    <row r="14" spans="2:16">
      <c r="B14" s="70" t="s">
        <v>61</v>
      </c>
      <c r="C14" s="70">
        <v>3265</v>
      </c>
      <c r="D14" s="70">
        <v>3319</v>
      </c>
      <c r="E14" s="70">
        <v>3373</v>
      </c>
      <c r="F14" s="70">
        <v>3413</v>
      </c>
      <c r="G14" s="70">
        <v>3444</v>
      </c>
      <c r="H14" s="70">
        <v>3471</v>
      </c>
      <c r="I14" s="71">
        <v>1.2999999999999999E-2</v>
      </c>
    </row>
    <row r="15" spans="2:16">
      <c r="B15" s="63" t="s">
        <v>62</v>
      </c>
      <c r="C15" s="27">
        <v>2931</v>
      </c>
      <c r="D15" s="27">
        <v>2951</v>
      </c>
      <c r="E15" s="27">
        <v>2971</v>
      </c>
      <c r="F15" s="63">
        <v>2975</v>
      </c>
      <c r="G15" s="63">
        <v>2969</v>
      </c>
      <c r="H15" s="28">
        <v>2954</v>
      </c>
      <c r="I15" s="57">
        <v>3.0000000000000001E-3</v>
      </c>
    </row>
    <row r="16" spans="2:16">
      <c r="B16" s="72" t="s">
        <v>63</v>
      </c>
      <c r="C16" s="73">
        <v>334</v>
      </c>
      <c r="D16" s="73">
        <v>368</v>
      </c>
      <c r="E16" s="73">
        <v>402</v>
      </c>
      <c r="F16" s="72">
        <v>439</v>
      </c>
      <c r="G16" s="72">
        <v>475</v>
      </c>
      <c r="H16" s="74">
        <v>517</v>
      </c>
      <c r="I16" s="75">
        <v>9.1999999999999998E-2</v>
      </c>
    </row>
    <row r="17" spans="2:9">
      <c r="B17" s="38"/>
      <c r="C17" s="42"/>
      <c r="D17" s="42"/>
      <c r="E17" s="76"/>
      <c r="F17" s="42"/>
      <c r="G17" s="43"/>
    </row>
    <row r="18" spans="2:9">
      <c r="B18" s="38"/>
      <c r="C18" s="42"/>
      <c r="D18" s="42"/>
      <c r="E18" s="76"/>
      <c r="F18" s="42"/>
      <c r="G18" s="43"/>
    </row>
    <row r="19" spans="2:9">
      <c r="B19" s="38"/>
      <c r="C19" s="42"/>
      <c r="D19" s="42"/>
      <c r="E19" s="76"/>
      <c r="F19" s="42"/>
      <c r="G19" s="43"/>
    </row>
    <row r="20" spans="2:9">
      <c r="B20" s="77"/>
      <c r="C20" s="78"/>
      <c r="D20" s="78"/>
      <c r="E20" s="78"/>
      <c r="F20" s="79"/>
      <c r="G20" s="43"/>
    </row>
    <row r="21" spans="2:9">
      <c r="B21" s="38"/>
      <c r="C21" s="42"/>
      <c r="D21" s="42"/>
      <c r="E21" s="42"/>
      <c r="F21" s="42"/>
      <c r="G21" s="43"/>
    </row>
    <row r="22" spans="2:9">
      <c r="B22" s="38"/>
      <c r="C22" s="42"/>
      <c r="D22" s="42"/>
      <c r="E22" s="42"/>
      <c r="F22" s="42"/>
      <c r="G22" s="43"/>
    </row>
    <row r="23" spans="2:9" ht="15" customHeight="1">
      <c r="B23" s="38"/>
      <c r="C23" s="42"/>
      <c r="D23" s="42"/>
      <c r="E23" s="42"/>
      <c r="F23" s="42"/>
      <c r="G23" s="43"/>
    </row>
    <row r="24" spans="2:9">
      <c r="B24" s="38"/>
      <c r="C24" s="42"/>
      <c r="D24" s="42"/>
      <c r="E24" s="42"/>
      <c r="F24" s="42"/>
      <c r="G24" s="43"/>
    </row>
    <row r="25" spans="2:9" ht="15.75" customHeight="1">
      <c r="B25" s="44"/>
      <c r="C25" s="42"/>
      <c r="D25" s="42"/>
      <c r="E25" s="42"/>
      <c r="F25" s="42"/>
      <c r="G25" s="43"/>
    </row>
    <row r="26" spans="2:9" ht="15" customHeight="1">
      <c r="B26" s="16"/>
      <c r="C26" s="29"/>
      <c r="D26" s="29"/>
      <c r="E26" s="29"/>
      <c r="F26" s="29"/>
      <c r="G26" s="29"/>
    </row>
    <row r="27" spans="2:9">
      <c r="B27" s="16"/>
      <c r="C27" s="29"/>
      <c r="D27" s="29"/>
      <c r="E27" s="29"/>
      <c r="F27" s="29"/>
      <c r="G27" s="29"/>
      <c r="H27" s="29"/>
      <c r="I27" s="29"/>
    </row>
    <row r="28" spans="2:9">
      <c r="B28" s="16"/>
      <c r="C28" s="29"/>
      <c r="D28" s="29"/>
      <c r="E28" s="29"/>
      <c r="F28" s="29"/>
      <c r="G28" s="29"/>
      <c r="H28" s="29"/>
      <c r="I28" s="29"/>
    </row>
    <row r="29" spans="2:9">
      <c r="B29" s="16"/>
      <c r="C29" s="29"/>
      <c r="D29" s="29"/>
      <c r="E29" s="29"/>
      <c r="F29" s="29"/>
      <c r="G29" s="29"/>
      <c r="H29" s="29"/>
      <c r="I29" s="29"/>
    </row>
    <row r="30" spans="2:9">
      <c r="B30" s="16"/>
      <c r="C30" s="29"/>
      <c r="D30" s="29"/>
      <c r="E30" s="29"/>
      <c r="F30" s="29"/>
      <c r="G30" s="29"/>
      <c r="H30" s="29"/>
      <c r="I30" s="29"/>
    </row>
    <row r="31" spans="2:9" ht="15" customHeight="1">
      <c r="B31" s="16"/>
      <c r="C31" s="29"/>
      <c r="D31" s="29"/>
      <c r="E31" s="29"/>
      <c r="F31" s="29"/>
      <c r="G31" s="29"/>
      <c r="H31" s="29"/>
    </row>
    <row r="32" spans="2:9">
      <c r="B32" s="30"/>
      <c r="C32" s="30"/>
      <c r="D32" s="30"/>
      <c r="E32" s="30"/>
      <c r="F32" s="29"/>
      <c r="G32" s="29"/>
      <c r="H32" s="29"/>
    </row>
    <row r="33" spans="2:8">
      <c r="B33" s="30"/>
      <c r="C33" s="30"/>
      <c r="D33" s="30"/>
      <c r="E33" s="30"/>
      <c r="H33" s="29"/>
    </row>
  </sheetData>
  <mergeCells count="3">
    <mergeCell ref="B12:B13"/>
    <mergeCell ref="C12:H12"/>
    <mergeCell ref="I12:I13"/>
  </mergeCells>
  <phoneticPr fontId="4" type="noConversion"/>
  <hyperlinks>
    <hyperlink ref="L7" location="표지!A1" display="표지 돌아가기" xr:uid="{8993751D-4F3E-4252-AE6D-72FE1DCA176C}"/>
    <hyperlink ref="L5" r:id="rId1" xr:uid="{70E22D71-270E-4CDB-8DCA-5122B88BB01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FE733-F5F1-4CAD-A596-15D08FF0F71D}">
  <dimension ref="A2:AB108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0.25" style="1" customWidth="1"/>
    <col min="17" max="17" width="12.5" style="1" bestFit="1" customWidth="1"/>
    <col min="18" max="18" width="10.625" style="1" bestFit="1" customWidth="1"/>
    <col min="19" max="20" width="8.625" style="1" customWidth="1"/>
    <col min="21" max="21" width="25.625" style="1" customWidth="1"/>
    <col min="22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3" ht="15" customHeight="1">
      <c r="W2" s="132"/>
    </row>
    <row r="3" spans="1:23" ht="15" customHeight="1">
      <c r="K3" s="2" t="s">
        <v>0</v>
      </c>
      <c r="L3" s="3" t="s">
        <v>1</v>
      </c>
      <c r="W3" s="132"/>
    </row>
    <row r="4" spans="1:23" ht="15" customHeight="1">
      <c r="K4" s="2" t="s">
        <v>2</v>
      </c>
      <c r="L4" s="2"/>
      <c r="W4" s="132"/>
    </row>
    <row r="5" spans="1:23" ht="15" customHeight="1">
      <c r="K5" s="2" t="s">
        <v>3</v>
      </c>
      <c r="L5" s="4" t="s">
        <v>4</v>
      </c>
      <c r="W5" s="5"/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64</v>
      </c>
    </row>
    <row r="11" spans="1:23" s="12" customFormat="1" ht="13.5"/>
    <row r="12" spans="1:23" s="12" customFormat="1" ht="13.5">
      <c r="R12" s="22" t="s">
        <v>65</v>
      </c>
      <c r="T12" s="22"/>
    </row>
    <row r="13" spans="1:23" s="12" customFormat="1" ht="17.25" customHeight="1">
      <c r="P13" s="80" t="s">
        <v>30</v>
      </c>
      <c r="Q13" s="80" t="s">
        <v>66</v>
      </c>
      <c r="R13" s="80" t="s">
        <v>67</v>
      </c>
      <c r="S13" s="24"/>
      <c r="T13" s="24"/>
      <c r="U13" s="24"/>
      <c r="W13" s="22"/>
    </row>
    <row r="14" spans="1:23" s="12" customFormat="1" ht="13.5">
      <c r="P14" s="81">
        <v>1936</v>
      </c>
      <c r="Q14" s="82">
        <v>24.3</v>
      </c>
      <c r="R14" s="83">
        <v>2.5079799999999999</v>
      </c>
      <c r="S14" s="84"/>
      <c r="T14" s="84"/>
      <c r="U14" s="84"/>
    </row>
    <row r="15" spans="1:23" s="12" customFormat="1" ht="13.5">
      <c r="P15" s="81">
        <v>1940</v>
      </c>
      <c r="Q15" s="82">
        <v>24.7</v>
      </c>
      <c r="R15" s="83">
        <v>2.80036</v>
      </c>
      <c r="S15" s="84"/>
      <c r="T15" s="84"/>
      <c r="U15" s="84"/>
    </row>
    <row r="16" spans="1:23" s="12" customFormat="1" ht="13.5">
      <c r="P16" s="81">
        <v>1944</v>
      </c>
      <c r="Q16" s="82">
        <v>25.5</v>
      </c>
      <c r="R16" s="83">
        <v>4.6243100000000004</v>
      </c>
      <c r="S16" s="84"/>
      <c r="T16" s="84"/>
      <c r="U16" s="84"/>
    </row>
    <row r="17" spans="16:28" s="12" customFormat="1" ht="13.5">
      <c r="P17" s="81">
        <v>1947</v>
      </c>
      <c r="Q17" s="82">
        <v>24.4</v>
      </c>
      <c r="R17" s="83">
        <v>4.8672000000000004</v>
      </c>
      <c r="S17" s="84"/>
      <c r="T17" s="84"/>
      <c r="U17" s="84"/>
    </row>
    <row r="18" spans="16:28" s="12" customFormat="1" ht="13.5">
      <c r="P18" s="81">
        <v>1950</v>
      </c>
      <c r="Q18" s="82">
        <v>25.7</v>
      </c>
      <c r="R18" s="83">
        <v>2.8712300000000002</v>
      </c>
      <c r="S18" s="84"/>
      <c r="T18" s="84"/>
      <c r="U18" s="84"/>
    </row>
    <row r="19" spans="16:28" s="12" customFormat="1" ht="13.5">
      <c r="P19" s="81">
        <v>1951</v>
      </c>
      <c r="Q19" s="82">
        <v>25.327363000000002</v>
      </c>
      <c r="R19" s="83">
        <v>2.6192600000000001</v>
      </c>
      <c r="S19" s="84"/>
      <c r="T19" s="84"/>
      <c r="U19" s="84"/>
    </row>
    <row r="20" spans="16:28" s="12" customFormat="1" ht="13.5">
      <c r="P20" s="81">
        <v>1952</v>
      </c>
      <c r="Q20" s="82">
        <v>25.983571999999999</v>
      </c>
      <c r="R20" s="83">
        <v>2.6081500000000002</v>
      </c>
      <c r="S20" s="84"/>
      <c r="T20" s="84"/>
      <c r="U20" s="84"/>
    </row>
    <row r="21" spans="16:28" s="12" customFormat="1" ht="13.5">
      <c r="P21" s="81">
        <v>1953</v>
      </c>
      <c r="Q21" s="82">
        <v>26.128481999999998</v>
      </c>
      <c r="R21" s="83">
        <v>2.6768100000000001</v>
      </c>
      <c r="S21" s="84"/>
      <c r="T21" s="84"/>
      <c r="U21" s="84"/>
    </row>
    <row r="22" spans="16:28" s="12" customFormat="1" ht="13.5">
      <c r="P22" s="81">
        <v>1954</v>
      </c>
      <c r="Q22" s="82">
        <v>26.577265000000001</v>
      </c>
      <c r="R22" s="83">
        <v>2.7012499999999999</v>
      </c>
      <c r="S22" s="84"/>
      <c r="T22" s="84"/>
      <c r="U22" s="84"/>
    </row>
    <row r="23" spans="16:28" s="12" customFormat="1" ht="13.5">
      <c r="P23" s="81">
        <v>1955</v>
      </c>
      <c r="Q23" s="82">
        <v>26.508094</v>
      </c>
      <c r="R23" s="83">
        <v>2.8006799999999998</v>
      </c>
      <c r="S23" s="84"/>
      <c r="T23" s="84"/>
      <c r="U23" s="84"/>
    </row>
    <row r="24" spans="16:28" s="12" customFormat="1" ht="13.5">
      <c r="P24" s="81">
        <v>1956</v>
      </c>
      <c r="Q24" s="82">
        <v>26.754621999999998</v>
      </c>
      <c r="R24" s="83">
        <v>2.9517699999999998</v>
      </c>
      <c r="S24" s="84"/>
      <c r="T24" s="84"/>
      <c r="U24" s="84"/>
    </row>
    <row r="25" spans="16:28" s="12" customFormat="1" ht="13.5">
      <c r="P25" s="81">
        <v>1957</v>
      </c>
      <c r="Q25" s="82">
        <v>27.169111000000001</v>
      </c>
      <c r="R25" s="83">
        <v>3.12731</v>
      </c>
      <c r="S25" s="84"/>
      <c r="T25" s="84"/>
      <c r="U25" s="84"/>
    </row>
    <row r="26" spans="16:28" s="12" customFormat="1" ht="13.5">
      <c r="P26" s="81">
        <v>1958</v>
      </c>
      <c r="Q26" s="82">
        <v>27.169111000000001</v>
      </c>
      <c r="R26" s="83">
        <v>3.4252500000000001</v>
      </c>
      <c r="S26" s="84"/>
      <c r="T26" s="84"/>
      <c r="U26" s="84"/>
    </row>
    <row r="27" spans="16:28" s="12" customFormat="1" ht="13.5">
      <c r="P27" s="81">
        <v>1959</v>
      </c>
      <c r="Q27" s="82">
        <v>27.148111</v>
      </c>
      <c r="R27" s="83">
        <v>3.9071799999999999</v>
      </c>
      <c r="S27" s="84"/>
      <c r="T27" s="84"/>
      <c r="U27" s="84"/>
    </row>
    <row r="28" spans="16:28" s="12" customFormat="1" ht="13.5">
      <c r="P28" s="81">
        <v>1960</v>
      </c>
      <c r="Q28" s="82">
        <v>27.169160999999999</v>
      </c>
      <c r="R28" s="83">
        <v>4.2346300000000001</v>
      </c>
      <c r="S28" s="84"/>
      <c r="T28" s="84"/>
      <c r="U28" s="84"/>
      <c r="V28" s="22"/>
    </row>
    <row r="29" spans="16:28" s="12" customFormat="1" ht="13.5" customHeight="1">
      <c r="P29" s="81">
        <v>1961</v>
      </c>
      <c r="Q29" s="82">
        <v>27.169111000000001</v>
      </c>
      <c r="R29" s="83">
        <v>4.7213700000000003</v>
      </c>
      <c r="S29" s="84"/>
      <c r="T29" s="84"/>
      <c r="U29" s="84"/>
      <c r="V29" s="29"/>
    </row>
    <row r="30" spans="16:28" s="12" customFormat="1" ht="13.5" customHeight="1">
      <c r="P30" s="81">
        <v>1962</v>
      </c>
      <c r="Q30" s="82">
        <v>27.169111000000001</v>
      </c>
      <c r="R30" s="83">
        <v>5.3616000000000001</v>
      </c>
      <c r="S30" s="84"/>
      <c r="T30" s="84"/>
      <c r="U30" s="84"/>
      <c r="V30" s="29"/>
      <c r="W30" s="30"/>
    </row>
    <row r="31" spans="16:28" s="12" customFormat="1" ht="13.5" customHeight="1">
      <c r="P31" s="81">
        <v>1963</v>
      </c>
      <c r="Q31" s="82">
        <v>28.056023</v>
      </c>
      <c r="R31" s="83">
        <v>5.8699500000000002</v>
      </c>
      <c r="S31" s="84"/>
      <c r="T31" s="84"/>
      <c r="U31" s="84"/>
      <c r="V31" s="29"/>
      <c r="W31" s="29"/>
      <c r="X31" s="29"/>
      <c r="Y31" s="30"/>
      <c r="Z31" s="30"/>
      <c r="AA31" s="29"/>
      <c r="AB31" s="31"/>
    </row>
    <row r="32" spans="16:28" s="12" customFormat="1" ht="13.5">
      <c r="P32" s="81">
        <v>1964</v>
      </c>
      <c r="Q32" s="82">
        <v>28.144673999999998</v>
      </c>
      <c r="R32" s="83">
        <v>6.31691</v>
      </c>
      <c r="S32" s="84"/>
      <c r="T32" s="84"/>
      <c r="U32" s="84"/>
      <c r="V32" s="29"/>
      <c r="W32" s="30"/>
      <c r="X32" s="30"/>
      <c r="Y32" s="29"/>
    </row>
    <row r="33" spans="16:25" s="12" customFormat="1" ht="13.5">
      <c r="P33" s="81">
        <v>1965</v>
      </c>
      <c r="Q33" s="82">
        <v>28.144669</v>
      </c>
      <c r="R33" s="83">
        <v>6.6826999999999996</v>
      </c>
      <c r="S33" s="84"/>
      <c r="T33" s="84"/>
      <c r="U33" s="84"/>
      <c r="V33" s="29"/>
      <c r="W33" s="16"/>
      <c r="X33" s="16"/>
      <c r="Y33" s="16"/>
    </row>
    <row r="34" spans="16:25" s="12" customFormat="1" ht="15" customHeight="1">
      <c r="P34" s="81">
        <v>1966</v>
      </c>
      <c r="Q34" s="82">
        <v>33.476319000000004</v>
      </c>
      <c r="R34" s="83">
        <v>6.4095500000000003</v>
      </c>
      <c r="S34" s="84"/>
      <c r="T34" s="84"/>
      <c r="U34" s="84"/>
      <c r="V34" s="29"/>
    </row>
    <row r="35" spans="16:25" s="12" customFormat="1" ht="13.5">
      <c r="P35" s="81">
        <v>1967</v>
      </c>
      <c r="Q35" s="82">
        <v>33.808453999999998</v>
      </c>
      <c r="R35" s="83">
        <v>6.8331999999999997</v>
      </c>
      <c r="S35" s="84"/>
      <c r="T35" s="84"/>
      <c r="U35" s="84"/>
    </row>
    <row r="36" spans="16:25" s="12" customFormat="1" ht="15" customHeight="1">
      <c r="P36" s="81">
        <v>1968</v>
      </c>
      <c r="Q36" s="82">
        <v>35.024582000000002</v>
      </c>
      <c r="R36" s="83">
        <v>7.0486500000000003</v>
      </c>
      <c r="S36" s="84"/>
      <c r="T36" s="84"/>
      <c r="U36" s="84"/>
    </row>
    <row r="37" spans="16:25" s="12" customFormat="1" ht="13.5">
      <c r="P37" s="81">
        <v>1969</v>
      </c>
      <c r="Q37" s="82">
        <v>37.168585</v>
      </c>
      <c r="R37" s="83">
        <v>9.3238699999999994</v>
      </c>
      <c r="S37" s="84"/>
      <c r="T37" s="84"/>
      <c r="U37" s="84"/>
    </row>
    <row r="38" spans="16:25" s="12" customFormat="1" ht="13.5">
      <c r="P38" s="81">
        <v>1970</v>
      </c>
      <c r="Q38" s="82">
        <v>40.244287</v>
      </c>
      <c r="R38" s="83">
        <v>10.492660000000001</v>
      </c>
      <c r="S38" s="84"/>
      <c r="T38" s="84"/>
      <c r="U38" s="84"/>
    </row>
    <row r="39" spans="16:25" s="12" customFormat="1" ht="15" customHeight="1">
      <c r="P39" s="81">
        <v>1971</v>
      </c>
      <c r="Q39" s="82">
        <v>40.635424</v>
      </c>
      <c r="R39" s="83">
        <v>15.449579999999999</v>
      </c>
      <c r="S39" s="84"/>
      <c r="T39" s="84"/>
      <c r="U39" s="84"/>
    </row>
    <row r="40" spans="16:25" s="12" customFormat="1" ht="15" customHeight="1">
      <c r="P40" s="81">
        <v>1972</v>
      </c>
      <c r="Q40" s="82">
        <v>42.867626999999999</v>
      </c>
      <c r="R40" s="83">
        <v>17.152270000000001</v>
      </c>
      <c r="S40" s="84"/>
      <c r="T40" s="84"/>
      <c r="U40" s="84"/>
    </row>
    <row r="41" spans="16:25" s="12" customFormat="1" ht="15" customHeight="1">
      <c r="P41" s="81">
        <v>1973</v>
      </c>
      <c r="Q41" s="82">
        <v>43.581268999999999</v>
      </c>
      <c r="R41" s="83">
        <v>19.517209999999999</v>
      </c>
      <c r="S41" s="84"/>
      <c r="T41" s="84"/>
      <c r="U41" s="84"/>
    </row>
    <row r="42" spans="16:25" s="12" customFormat="1" ht="15" customHeight="1">
      <c r="P42" s="81">
        <v>1974</v>
      </c>
      <c r="Q42" s="82">
        <v>44.177690999999996</v>
      </c>
      <c r="R42" s="83">
        <v>21.19125</v>
      </c>
      <c r="S42" s="84"/>
      <c r="T42" s="84"/>
      <c r="U42" s="84"/>
    </row>
    <row r="43" spans="16:25" s="12" customFormat="1" ht="15" customHeight="1">
      <c r="P43" s="81">
        <v>1975</v>
      </c>
      <c r="Q43" s="82">
        <v>44.885384999999999</v>
      </c>
      <c r="R43" s="83">
        <v>24.21556</v>
      </c>
      <c r="S43" s="84"/>
      <c r="T43" s="84"/>
      <c r="U43" s="84"/>
    </row>
    <row r="44" spans="16:25" s="12" customFormat="1" ht="15" customHeight="1">
      <c r="P44" s="81">
        <v>1976</v>
      </c>
      <c r="Q44" s="82">
        <v>45.513590999999998</v>
      </c>
      <c r="R44" s="83">
        <v>26.016279999999998</v>
      </c>
      <c r="S44" s="84"/>
      <c r="T44" s="84"/>
      <c r="U44" s="84"/>
    </row>
    <row r="45" spans="16:25" s="12" customFormat="1" ht="15" customHeight="1">
      <c r="P45" s="81">
        <v>1977</v>
      </c>
      <c r="Q45" s="82">
        <v>45.983826999999998</v>
      </c>
      <c r="R45" s="83">
        <v>28.465019999999999</v>
      </c>
      <c r="S45" s="84"/>
      <c r="T45" s="84"/>
      <c r="U45" s="84"/>
    </row>
    <row r="46" spans="16:25" s="12" customFormat="1" ht="15" customHeight="1">
      <c r="P46" s="81">
        <v>1978</v>
      </c>
      <c r="Q46" s="82">
        <v>45.954728000000003</v>
      </c>
      <c r="R46" s="83">
        <v>31.827860000000001</v>
      </c>
      <c r="S46" s="84"/>
      <c r="T46" s="84"/>
      <c r="U46" s="84"/>
    </row>
    <row r="47" spans="16:25" s="12" customFormat="1" ht="15" customHeight="1">
      <c r="P47" s="81">
        <v>1979</v>
      </c>
      <c r="Q47" s="82">
        <v>46.333145999999999</v>
      </c>
      <c r="R47" s="83">
        <v>32.880749999999999</v>
      </c>
      <c r="S47" s="84"/>
      <c r="T47" s="84"/>
      <c r="U47" s="84"/>
    </row>
    <row r="48" spans="16:25" s="12" customFormat="1" ht="15" customHeight="1">
      <c r="P48" s="81">
        <v>1980</v>
      </c>
      <c r="Q48" s="82">
        <v>46.950909000000003</v>
      </c>
      <c r="R48" s="83">
        <v>35.503459999999997</v>
      </c>
      <c r="S48" s="84"/>
      <c r="T48" s="84"/>
      <c r="U48" s="84"/>
    </row>
    <row r="49" spans="2:22" s="12" customFormat="1" ht="15" customHeight="1">
      <c r="P49" s="81">
        <v>1981</v>
      </c>
      <c r="Q49" s="82">
        <v>50.336408000000006</v>
      </c>
      <c r="R49" s="83">
        <v>36.536250000000003</v>
      </c>
      <c r="S49" s="84"/>
      <c r="T49" s="84"/>
      <c r="U49" s="84"/>
    </row>
    <row r="50" spans="2:22" s="12" customFormat="1" ht="15" customHeight="1">
      <c r="P50" s="81">
        <v>1982</v>
      </c>
      <c r="Q50" s="82">
        <v>53.935586000000001</v>
      </c>
      <c r="R50" s="83">
        <v>39.866500000000002</v>
      </c>
      <c r="S50" s="84"/>
      <c r="T50" s="84"/>
      <c r="U50" s="84"/>
    </row>
    <row r="51" spans="2:22" s="12" customFormat="1">
      <c r="P51" s="81">
        <v>1983</v>
      </c>
      <c r="Q51" s="82">
        <v>54.599565999999996</v>
      </c>
      <c r="R51" s="83">
        <v>43.235799999999998</v>
      </c>
      <c r="S51" s="84"/>
      <c r="T51" s="84"/>
      <c r="U51" s="84"/>
      <c r="V51" s="1"/>
    </row>
    <row r="52" spans="2:22" s="12" customFormat="1">
      <c r="P52" s="81">
        <v>1984</v>
      </c>
      <c r="Q52" s="82">
        <v>51.003726</v>
      </c>
      <c r="R52" s="83">
        <v>47.264510000000001</v>
      </c>
      <c r="S52" s="84"/>
      <c r="T52" s="84"/>
      <c r="U52" s="84"/>
      <c r="V52" s="1"/>
    </row>
    <row r="53" spans="2:22" s="12" customFormat="1">
      <c r="P53" s="81">
        <v>1985</v>
      </c>
      <c r="Q53" s="82">
        <v>52.264133000000001</v>
      </c>
      <c r="R53" s="83">
        <v>50.75562</v>
      </c>
      <c r="S53" s="84"/>
      <c r="T53" s="84"/>
      <c r="U53" s="84"/>
      <c r="V53" s="1"/>
    </row>
    <row r="54" spans="2:22">
      <c r="P54" s="81">
        <v>1986</v>
      </c>
      <c r="Q54" s="82">
        <v>53.653720999999997</v>
      </c>
      <c r="R54" s="83">
        <v>55.016539999999999</v>
      </c>
      <c r="S54" s="84"/>
      <c r="T54" s="84"/>
      <c r="U54" s="84"/>
    </row>
    <row r="55" spans="2:22">
      <c r="P55" s="81">
        <v>1987</v>
      </c>
      <c r="Q55" s="82">
        <v>54.688650000000003</v>
      </c>
      <c r="R55" s="83">
        <v>58.041150000000002</v>
      </c>
      <c r="S55" s="84"/>
      <c r="T55" s="84"/>
      <c r="U55" s="84"/>
    </row>
    <row r="56" spans="2:22">
      <c r="C56" s="12"/>
      <c r="P56" s="81">
        <v>1988</v>
      </c>
      <c r="Q56" s="82">
        <v>55.778425000000006</v>
      </c>
      <c r="R56" s="83">
        <v>62.307810000000003</v>
      </c>
      <c r="S56" s="84"/>
      <c r="T56" s="84"/>
      <c r="U56" s="84"/>
    </row>
    <row r="57" spans="2:22">
      <c r="P57" s="81">
        <v>1989</v>
      </c>
      <c r="Q57" s="82">
        <v>56.480530999999999</v>
      </c>
      <c r="R57" s="83">
        <v>67.299449999999993</v>
      </c>
      <c r="S57" s="84"/>
      <c r="T57" s="84"/>
      <c r="U57" s="84"/>
    </row>
    <row r="58" spans="2:22">
      <c r="B58" s="17"/>
      <c r="P58" s="81">
        <v>1990</v>
      </c>
      <c r="Q58" s="82">
        <v>56.714686999999998</v>
      </c>
      <c r="R58" s="83">
        <v>72.373180000000005</v>
      </c>
      <c r="S58" s="84"/>
      <c r="T58" s="84"/>
      <c r="U58" s="84"/>
    </row>
    <row r="59" spans="2:22">
      <c r="P59" s="81">
        <v>1991</v>
      </c>
      <c r="Q59" s="82">
        <v>58.088237999999997</v>
      </c>
      <c r="R59" s="83">
        <v>77.283420000000007</v>
      </c>
      <c r="S59" s="84"/>
      <c r="T59" s="84"/>
      <c r="U59" s="84"/>
    </row>
    <row r="60" spans="2:22">
      <c r="P60" s="81">
        <v>1992</v>
      </c>
      <c r="Q60" s="82">
        <v>58.846682999999999</v>
      </c>
      <c r="R60" s="83">
        <v>81.49297</v>
      </c>
      <c r="S60" s="84"/>
      <c r="T60" s="84"/>
      <c r="U60" s="84"/>
    </row>
    <row r="61" spans="2:22">
      <c r="P61" s="81">
        <v>1993</v>
      </c>
      <c r="Q61" s="82">
        <v>61.295833999999999</v>
      </c>
      <c r="R61" s="83">
        <v>85.309219999999996</v>
      </c>
      <c r="S61" s="84"/>
      <c r="T61" s="84"/>
      <c r="U61" s="84"/>
    </row>
    <row r="62" spans="2:22" ht="15" customHeight="1">
      <c r="P62" s="81">
        <v>1994</v>
      </c>
      <c r="Q62" s="82">
        <v>73.83311599999999</v>
      </c>
      <c r="R62" s="83">
        <v>79.862129999999993</v>
      </c>
      <c r="S62" s="84"/>
      <c r="T62" s="84"/>
      <c r="U62" s="84"/>
    </row>
    <row r="63" spans="2:22">
      <c r="P63" s="81">
        <v>1995</v>
      </c>
      <c r="Q63" s="82">
        <v>74.237403</v>
      </c>
      <c r="R63" s="83">
        <v>80.19417</v>
      </c>
      <c r="S63" s="84"/>
      <c r="T63" s="84"/>
      <c r="U63" s="84"/>
    </row>
    <row r="64" spans="2:22">
      <c r="P64" s="81">
        <v>1996</v>
      </c>
      <c r="Q64" s="82">
        <v>82.342421000000002</v>
      </c>
      <c r="R64" s="83">
        <v>77.022229999999993</v>
      </c>
      <c r="S64" s="84"/>
      <c r="T64" s="84"/>
      <c r="U64" s="84"/>
    </row>
    <row r="65" spans="2:21">
      <c r="P65" s="81">
        <v>1997</v>
      </c>
      <c r="Q65" s="82">
        <v>84.968380999999994</v>
      </c>
      <c r="R65" s="83">
        <v>78.597639999999998</v>
      </c>
      <c r="S65" s="84"/>
      <c r="T65" s="84"/>
      <c r="U65" s="84"/>
    </row>
    <row r="66" spans="2:21">
      <c r="P66" s="81">
        <v>1998</v>
      </c>
      <c r="Q66" s="82">
        <v>86.989727000000002</v>
      </c>
      <c r="R66" s="83">
        <v>79.958349999999996</v>
      </c>
      <c r="S66" s="84"/>
      <c r="T66" s="84"/>
      <c r="U66" s="84"/>
    </row>
    <row r="67" spans="2:21">
      <c r="P67" s="81">
        <v>1999</v>
      </c>
      <c r="Q67" s="82">
        <v>87.534268999999995</v>
      </c>
      <c r="R67" s="83">
        <v>80.624830000000003</v>
      </c>
      <c r="S67" s="84"/>
      <c r="T67" s="84"/>
      <c r="U67" s="84"/>
    </row>
    <row r="68" spans="2:21">
      <c r="P68" s="81">
        <v>2000</v>
      </c>
      <c r="Q68" s="82">
        <v>88.775000000000006</v>
      </c>
      <c r="R68" s="83">
        <v>81.593199999999996</v>
      </c>
      <c r="S68" s="84"/>
      <c r="T68" s="84"/>
      <c r="U68" s="84"/>
    </row>
    <row r="69" spans="2:21" ht="17.25">
      <c r="B69" s="18"/>
      <c r="C69" s="19"/>
      <c r="D69" s="19"/>
      <c r="E69" s="19"/>
      <c r="F69" s="19"/>
      <c r="G69" s="19"/>
      <c r="H69" s="19"/>
      <c r="I69" s="19"/>
      <c r="J69" s="19"/>
      <c r="P69" s="81">
        <v>2001</v>
      </c>
      <c r="Q69" s="82">
        <v>91.396000000000001</v>
      </c>
      <c r="R69" s="83">
        <v>83.855130000000003</v>
      </c>
      <c r="S69" s="84"/>
      <c r="T69" s="84"/>
      <c r="U69" s="84"/>
    </row>
    <row r="70" spans="2:21">
      <c r="B70" s="12"/>
      <c r="C70" s="12"/>
      <c r="D70" s="12"/>
      <c r="E70" s="12"/>
      <c r="F70" s="12"/>
      <c r="G70" s="12"/>
      <c r="H70" s="12"/>
      <c r="I70" s="12"/>
      <c r="J70" s="12"/>
      <c r="P70" s="81">
        <v>2002</v>
      </c>
      <c r="Q70" s="82">
        <v>96.037000000000006</v>
      </c>
      <c r="R70" s="83">
        <v>84.068979999999996</v>
      </c>
      <c r="S70" s="84"/>
      <c r="T70" s="84"/>
      <c r="U70" s="84"/>
    </row>
    <row r="71" spans="2:21">
      <c r="B71" s="12"/>
      <c r="C71" s="12"/>
      <c r="D71" s="12"/>
      <c r="E71" s="12"/>
      <c r="F71" s="12"/>
      <c r="G71" s="12"/>
      <c r="H71" s="12"/>
      <c r="I71" s="12"/>
      <c r="J71" s="12"/>
      <c r="P71" s="81">
        <v>2003</v>
      </c>
      <c r="Q71" s="82">
        <v>97.253</v>
      </c>
      <c r="R71" s="83">
        <v>84.992019999999997</v>
      </c>
      <c r="S71" s="84"/>
      <c r="T71" s="84"/>
      <c r="U71" s="84"/>
    </row>
    <row r="72" spans="2:21">
      <c r="B72" s="12"/>
      <c r="C72" s="12"/>
      <c r="D72" s="12"/>
      <c r="E72" s="12"/>
      <c r="F72" s="12"/>
      <c r="G72" s="12"/>
      <c r="H72" s="12"/>
      <c r="I72" s="12"/>
      <c r="J72" s="12"/>
      <c r="P72" s="81">
        <v>2004</v>
      </c>
      <c r="Q72" s="82">
        <v>100.27800000000001</v>
      </c>
      <c r="R72" s="83">
        <v>85.185029999999998</v>
      </c>
      <c r="S72" s="84"/>
      <c r="T72" s="84"/>
      <c r="U72" s="84"/>
    </row>
    <row r="73" spans="2:21">
      <c r="B73" s="12"/>
      <c r="C73" s="12"/>
      <c r="D73" s="12"/>
      <c r="E73" s="12"/>
      <c r="F73" s="12"/>
      <c r="G73" s="12"/>
      <c r="H73" s="12"/>
      <c r="I73" s="12"/>
      <c r="J73" s="12"/>
      <c r="P73" s="81">
        <v>2005</v>
      </c>
      <c r="Q73" s="82">
        <v>102.29300000000001</v>
      </c>
      <c r="R73" s="83">
        <v>86.533919999999995</v>
      </c>
      <c r="S73" s="84"/>
      <c r="T73" s="84"/>
      <c r="U73" s="84"/>
    </row>
    <row r="74" spans="2:21">
      <c r="B74" s="12"/>
      <c r="C74" s="12"/>
      <c r="D74" s="12"/>
      <c r="E74" s="12"/>
      <c r="F74" s="12"/>
      <c r="G74" s="12"/>
      <c r="H74" s="12"/>
      <c r="I74" s="12"/>
      <c r="J74" s="12"/>
      <c r="P74" s="81">
        <v>2006</v>
      </c>
      <c r="Q74" s="82">
        <v>102.06100000000001</v>
      </c>
      <c r="R74" s="83">
        <v>87.183840000000004</v>
      </c>
      <c r="S74" s="84"/>
      <c r="T74" s="84"/>
      <c r="U74" s="84"/>
    </row>
    <row r="75" spans="2:21">
      <c r="B75" s="12"/>
      <c r="C75" s="12"/>
      <c r="D75" s="12"/>
      <c r="E75" s="12"/>
      <c r="F75" s="12"/>
      <c r="G75" s="12"/>
      <c r="H75" s="12"/>
      <c r="I75" s="12"/>
      <c r="J75" s="12"/>
      <c r="P75" s="81">
        <v>2007</v>
      </c>
      <c r="Q75" s="82">
        <v>103.34</v>
      </c>
      <c r="R75" s="83">
        <v>87.865610000000004</v>
      </c>
      <c r="S75" s="84"/>
      <c r="T75" s="84"/>
      <c r="U75" s="84"/>
    </row>
    <row r="76" spans="2:21">
      <c r="B76" s="12"/>
      <c r="C76" s="12"/>
      <c r="D76" s="12"/>
      <c r="E76" s="12"/>
      <c r="F76" s="12"/>
      <c r="G76" s="12"/>
      <c r="H76" s="12"/>
      <c r="I76" s="12"/>
      <c r="J76" s="12"/>
      <c r="P76" s="81">
        <v>2008</v>
      </c>
      <c r="Q76" s="82">
        <v>104.236</v>
      </c>
      <c r="R76" s="83">
        <v>88.231780000000001</v>
      </c>
      <c r="S76" s="84"/>
      <c r="T76" s="84"/>
      <c r="U76" s="84"/>
    </row>
    <row r="77" spans="2:21">
      <c r="B77" s="12"/>
      <c r="C77" s="12"/>
      <c r="D77" s="12"/>
      <c r="E77" s="12"/>
      <c r="F77" s="12"/>
      <c r="G77" s="12"/>
      <c r="H77" s="12"/>
      <c r="I77" s="12"/>
      <c r="J77" s="12"/>
      <c r="P77" s="81">
        <v>2009</v>
      </c>
      <c r="Q77" s="82">
        <v>104.983</v>
      </c>
      <c r="R77" s="83">
        <v>88.670500000000004</v>
      </c>
      <c r="S77" s="84"/>
      <c r="T77" s="84"/>
      <c r="U77" s="84"/>
    </row>
    <row r="78" spans="2:21">
      <c r="B78" s="12"/>
      <c r="C78" s="12"/>
      <c r="D78" s="12"/>
      <c r="E78" s="12"/>
      <c r="F78" s="12"/>
      <c r="G78" s="12"/>
      <c r="H78" s="12"/>
      <c r="I78" s="12"/>
      <c r="J78" s="12"/>
      <c r="P78" s="81">
        <v>2010</v>
      </c>
      <c r="Q78" s="82">
        <v>105.565</v>
      </c>
      <c r="R78" s="83">
        <v>89.351410000000001</v>
      </c>
      <c r="S78" s="84"/>
      <c r="T78" s="84"/>
      <c r="U78" s="84"/>
    </row>
    <row r="79" spans="2:21">
      <c r="B79" s="12"/>
      <c r="C79" s="12"/>
      <c r="D79" s="12"/>
      <c r="E79" s="12"/>
      <c r="F79" s="12"/>
      <c r="G79" s="12"/>
      <c r="H79" s="12"/>
      <c r="I79" s="12"/>
      <c r="J79" s="12"/>
      <c r="P79" s="81">
        <v>2011</v>
      </c>
      <c r="Q79" s="82">
        <v>105.931</v>
      </c>
      <c r="R79" s="83">
        <v>89.925659999999993</v>
      </c>
      <c r="S79" s="84"/>
      <c r="T79" s="84"/>
      <c r="U79" s="84"/>
    </row>
    <row r="80" spans="2:21">
      <c r="B80" s="12"/>
      <c r="C80" s="12"/>
      <c r="D80" s="12"/>
      <c r="E80" s="12"/>
      <c r="F80" s="12"/>
      <c r="G80" s="12"/>
      <c r="H80" s="12"/>
      <c r="I80" s="12"/>
      <c r="J80" s="12"/>
      <c r="P80" s="81">
        <v>2012</v>
      </c>
      <c r="Q80" s="82">
        <v>105.703</v>
      </c>
      <c r="R80" s="83">
        <v>90.958830000000006</v>
      </c>
      <c r="S80" s="84"/>
      <c r="T80" s="84"/>
      <c r="U80" s="84"/>
    </row>
    <row r="81" spans="2:21">
      <c r="B81" s="12"/>
      <c r="C81" s="12"/>
      <c r="D81" s="12"/>
      <c r="E81" s="12"/>
      <c r="F81" s="12"/>
      <c r="G81" s="12"/>
      <c r="H81" s="12"/>
      <c r="I81" s="12"/>
      <c r="J81" s="12"/>
      <c r="P81" s="81">
        <v>2013</v>
      </c>
      <c r="Q81" s="82">
        <v>106.414</v>
      </c>
      <c r="R81" s="83">
        <v>91.060019999999994</v>
      </c>
      <c r="S81" s="84"/>
      <c r="T81" s="84"/>
      <c r="U81" s="84"/>
    </row>
    <row r="82" spans="2:21">
      <c r="B82" s="12"/>
      <c r="C82" s="12"/>
      <c r="D82" s="12"/>
      <c r="E82" s="12"/>
      <c r="F82" s="12"/>
      <c r="G82" s="12"/>
      <c r="H82" s="12"/>
      <c r="I82" s="12"/>
      <c r="J82" s="12"/>
      <c r="P82" s="81">
        <v>2014</v>
      </c>
      <c r="Q82" s="82">
        <v>105.673</v>
      </c>
      <c r="R82" s="83">
        <v>91.606750000000005</v>
      </c>
      <c r="S82" s="84"/>
      <c r="T82" s="84"/>
      <c r="U82" s="84"/>
    </row>
    <row r="83" spans="2:21">
      <c r="B83" s="12"/>
      <c r="C83" s="12"/>
      <c r="D83" s="12"/>
      <c r="E83" s="12"/>
      <c r="F83" s="12"/>
      <c r="G83" s="12"/>
      <c r="H83" s="12"/>
      <c r="I83" s="12"/>
      <c r="J83" s="12"/>
      <c r="P83" s="81">
        <v>2015</v>
      </c>
      <c r="Q83" s="82">
        <v>107.527</v>
      </c>
      <c r="R83" s="83">
        <v>92.1</v>
      </c>
      <c r="S83" s="84"/>
      <c r="T83" s="84"/>
      <c r="U83" s="84"/>
    </row>
    <row r="84" spans="2:21">
      <c r="B84" s="12"/>
      <c r="C84" s="12"/>
      <c r="D84" s="12"/>
      <c r="E84" s="12"/>
      <c r="F84" s="12"/>
      <c r="G84" s="12"/>
      <c r="H84" s="12"/>
      <c r="I84" s="12"/>
      <c r="J84" s="12"/>
      <c r="P84" s="81">
        <v>2016</v>
      </c>
      <c r="Q84" s="82">
        <v>108.78</v>
      </c>
      <c r="R84" s="83">
        <v>92.4</v>
      </c>
      <c r="S84" s="84"/>
      <c r="T84" s="84"/>
      <c r="U84" s="84"/>
    </row>
    <row r="85" spans="2:21">
      <c r="B85" s="12"/>
      <c r="C85" s="12"/>
      <c r="D85" s="12"/>
      <c r="E85" s="12"/>
      <c r="F85" s="12"/>
      <c r="G85" s="12"/>
      <c r="H85" s="12"/>
      <c r="I85" s="12"/>
      <c r="J85" s="12"/>
      <c r="P85" s="81">
        <v>2017</v>
      </c>
      <c r="Q85" s="82">
        <v>110.09099999999999</v>
      </c>
      <c r="R85" s="83">
        <v>92.8</v>
      </c>
      <c r="S85" s="84"/>
      <c r="T85" s="84"/>
      <c r="U85" s="84"/>
    </row>
    <row r="86" spans="2:21">
      <c r="B86" s="12"/>
      <c r="C86" s="12"/>
      <c r="D86" s="12"/>
      <c r="E86" s="12"/>
      <c r="F86" s="12"/>
      <c r="G86" s="12"/>
      <c r="H86" s="12"/>
      <c r="I86" s="12"/>
      <c r="J86" s="12"/>
      <c r="P86" s="81">
        <v>2018</v>
      </c>
      <c r="Q86" s="82">
        <v>110.714</v>
      </c>
      <c r="R86" s="83">
        <v>93.2</v>
      </c>
      <c r="S86" s="84"/>
      <c r="T86" s="84"/>
      <c r="U86" s="84"/>
    </row>
    <row r="87" spans="2:21">
      <c r="B87" s="12"/>
      <c r="C87" s="12"/>
      <c r="D87" s="12"/>
      <c r="E87" s="12"/>
      <c r="F87" s="12"/>
      <c r="G87" s="12"/>
      <c r="H87" s="12"/>
      <c r="I87" s="12"/>
      <c r="J87" s="12"/>
      <c r="P87" s="81">
        <v>2019</v>
      </c>
      <c r="Q87" s="82">
        <v>111.31399999999999</v>
      </c>
      <c r="R87" s="83">
        <v>93.5</v>
      </c>
      <c r="S87" s="84"/>
      <c r="T87" s="84"/>
      <c r="U87" s="84"/>
    </row>
    <row r="88" spans="2:21">
      <c r="B88" s="12"/>
      <c r="C88" s="12"/>
      <c r="D88" s="12"/>
      <c r="E88" s="12"/>
      <c r="F88" s="12"/>
      <c r="G88" s="12"/>
      <c r="H88" s="12"/>
      <c r="I88" s="12"/>
      <c r="J88" s="12"/>
      <c r="P88" s="81">
        <v>2020</v>
      </c>
      <c r="Q88" s="82">
        <v>112.977</v>
      </c>
      <c r="R88" s="83">
        <v>94.1</v>
      </c>
      <c r="S88" s="84"/>
      <c r="T88" s="84"/>
      <c r="U88" s="84"/>
    </row>
    <row r="89" spans="2:21">
      <c r="B89" s="12"/>
      <c r="C89" s="12"/>
      <c r="D89" s="12"/>
      <c r="E89" s="12"/>
      <c r="F89" s="12"/>
      <c r="G89" s="12"/>
      <c r="H89" s="12"/>
      <c r="I89" s="12"/>
      <c r="J89" s="12"/>
      <c r="P89" s="81">
        <v>2021</v>
      </c>
      <c r="Q89" s="82">
        <v>113.405</v>
      </c>
      <c r="R89" s="83">
        <v>94.8</v>
      </c>
      <c r="S89" s="84"/>
      <c r="T89" s="84"/>
      <c r="U89" s="84"/>
    </row>
    <row r="90" spans="2:21">
      <c r="B90" s="12"/>
      <c r="C90" s="12"/>
      <c r="D90" s="12"/>
      <c r="E90" s="12"/>
      <c r="F90" s="12"/>
      <c r="G90" s="12"/>
      <c r="H90" s="12"/>
      <c r="I90" s="12"/>
      <c r="J90" s="12"/>
      <c r="P90" s="81">
        <v>2022</v>
      </c>
      <c r="Q90" s="82">
        <v>114.31399999999999</v>
      </c>
      <c r="R90" s="83">
        <v>95.2</v>
      </c>
      <c r="S90" s="84"/>
      <c r="T90" s="84"/>
      <c r="U90" s="84"/>
    </row>
    <row r="91" spans="2:21">
      <c r="B91" s="12"/>
      <c r="C91" s="12"/>
      <c r="D91" s="12"/>
      <c r="E91" s="12"/>
      <c r="F91" s="12"/>
      <c r="G91" s="12"/>
      <c r="H91" s="12"/>
      <c r="I91" s="12"/>
      <c r="J91" s="12"/>
      <c r="P91" s="81">
        <v>2023</v>
      </c>
      <c r="Q91" s="82">
        <v>115.878</v>
      </c>
      <c r="R91" s="83">
        <v>95.4</v>
      </c>
      <c r="S91" s="84"/>
      <c r="T91" s="84"/>
      <c r="U91" s="84"/>
    </row>
    <row r="92" spans="2:21">
      <c r="B92" s="12"/>
      <c r="C92" s="12"/>
      <c r="D92" s="12"/>
      <c r="E92" s="12"/>
      <c r="F92" s="12"/>
      <c r="G92" s="12"/>
      <c r="H92" s="12"/>
      <c r="I92" s="12"/>
      <c r="J92" s="12"/>
      <c r="P92" s="85">
        <v>2024</v>
      </c>
      <c r="Q92" s="86">
        <v>116.012</v>
      </c>
      <c r="R92" s="87">
        <v>95.7</v>
      </c>
      <c r="S92" s="84"/>
      <c r="T92" s="84"/>
      <c r="U92" s="84"/>
    </row>
    <row r="93" spans="2:21" ht="48.75" customHeight="1">
      <c r="B93" s="12"/>
      <c r="C93" s="12"/>
      <c r="D93" s="12"/>
      <c r="E93" s="12"/>
      <c r="F93" s="12"/>
      <c r="G93" s="12"/>
      <c r="H93" s="12"/>
      <c r="I93" s="12"/>
      <c r="J93" s="12"/>
      <c r="P93" s="140" t="s">
        <v>68</v>
      </c>
      <c r="Q93" s="140"/>
      <c r="R93" s="140"/>
      <c r="S93" s="140"/>
      <c r="T93" s="140"/>
      <c r="U93" s="140"/>
    </row>
    <row r="94" spans="2:21">
      <c r="B94" s="12"/>
      <c r="C94" s="12"/>
      <c r="D94" s="12"/>
      <c r="E94" s="12"/>
      <c r="F94" s="12"/>
      <c r="G94" s="12"/>
      <c r="H94" s="12"/>
      <c r="I94" s="12"/>
      <c r="J94" s="12"/>
    </row>
    <row r="95" spans="2:21">
      <c r="B95" s="12"/>
      <c r="C95" s="12"/>
      <c r="D95" s="12"/>
      <c r="E95" s="12"/>
      <c r="F95" s="12"/>
      <c r="G95" s="12"/>
      <c r="H95" s="12"/>
      <c r="I95" s="12"/>
      <c r="J95" s="12"/>
    </row>
    <row r="96" spans="2:21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B104" s="12"/>
      <c r="C104" s="12"/>
      <c r="D104" s="12"/>
      <c r="E104" s="12"/>
      <c r="F104" s="12"/>
      <c r="G104" s="12"/>
      <c r="H104" s="12"/>
      <c r="I104" s="12"/>
      <c r="J104" s="12"/>
    </row>
    <row r="105" spans="2:10">
      <c r="B105" s="12"/>
      <c r="C105" s="12"/>
      <c r="D105" s="12"/>
      <c r="E105" s="12"/>
      <c r="F105" s="12"/>
      <c r="G105" s="12"/>
      <c r="H105" s="12"/>
      <c r="I105" s="12"/>
      <c r="J105" s="12"/>
    </row>
    <row r="106" spans="2:10"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2:10">
      <c r="D107" s="12"/>
    </row>
    <row r="108" spans="2:10">
      <c r="C108" s="12"/>
    </row>
  </sheetData>
  <mergeCells count="2">
    <mergeCell ref="W2:W4"/>
    <mergeCell ref="P93:U93"/>
  </mergeCells>
  <phoneticPr fontId="4" type="noConversion"/>
  <hyperlinks>
    <hyperlink ref="L7" location="표지!A1" display="표지 돌아가기" xr:uid="{E83BBDDD-994B-48BB-9DB5-F4AC20C5B48B}"/>
    <hyperlink ref="L5" r:id="rId1" xr:uid="{AAABB7C7-E384-4391-AFB2-9B614F8CFC1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C5660-E60C-4EAD-929D-DE8D63D69D31}">
  <dimension ref="A2:AC95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2" style="1" customWidth="1"/>
    <col min="17" max="19" width="7.625" style="1" customWidth="1"/>
    <col min="20" max="20" width="25.625" style="1" customWidth="1"/>
    <col min="21" max="22" width="7.625" style="1" customWidth="1"/>
    <col min="23" max="23" width="9.625" style="1" customWidth="1"/>
    <col min="24" max="24" width="12.5" style="1" bestFit="1" customWidth="1"/>
    <col min="25" max="25" width="5.625" style="1" bestFit="1" customWidth="1"/>
    <col min="26" max="32" width="9" style="1"/>
    <col min="33" max="36" width="15.625" style="1" customWidth="1"/>
    <col min="37" max="16384" width="9" style="1"/>
  </cols>
  <sheetData>
    <row r="2" spans="1:24" ht="15" customHeight="1">
      <c r="W2" s="132"/>
    </row>
    <row r="3" spans="1:24" ht="15" customHeight="1">
      <c r="K3" s="2" t="s">
        <v>0</v>
      </c>
      <c r="L3" s="3" t="s">
        <v>1</v>
      </c>
      <c r="W3" s="132"/>
    </row>
    <row r="4" spans="1:24" ht="15" customHeight="1">
      <c r="K4" s="2" t="s">
        <v>2</v>
      </c>
      <c r="L4" s="2"/>
      <c r="W4" s="132"/>
    </row>
    <row r="5" spans="1:24" ht="15" customHeight="1">
      <c r="K5" s="2" t="s">
        <v>3</v>
      </c>
      <c r="L5" s="4" t="s">
        <v>4</v>
      </c>
      <c r="W5" s="5"/>
    </row>
    <row r="6" spans="1:24">
      <c r="K6" s="2" t="s">
        <v>5</v>
      </c>
      <c r="L6" s="6" t="s">
        <v>6</v>
      </c>
    </row>
    <row r="7" spans="1:24">
      <c r="K7" s="2"/>
      <c r="L7" s="7" t="s">
        <v>7</v>
      </c>
    </row>
    <row r="8" spans="1:24" s="9" customFormat="1" ht="20.25">
      <c r="A8" s="20" t="s">
        <v>26</v>
      </c>
      <c r="B8" s="20"/>
      <c r="P8" s="20" t="s">
        <v>27</v>
      </c>
    </row>
    <row r="10" spans="1:24" s="11" customFormat="1" ht="17.25">
      <c r="P10" s="21" t="s">
        <v>69</v>
      </c>
    </row>
    <row r="11" spans="1:24" s="12" customFormat="1" ht="13.5"/>
    <row r="12" spans="1:24" s="12" customFormat="1" ht="13.5">
      <c r="P12" s="69" t="s">
        <v>30</v>
      </c>
      <c r="Q12" s="69" t="s">
        <v>70</v>
      </c>
      <c r="R12" s="69" t="s">
        <v>71</v>
      </c>
    </row>
    <row r="13" spans="1:24" s="12" customFormat="1" ht="17.25" customHeight="1">
      <c r="P13" s="57">
        <v>1988</v>
      </c>
      <c r="Q13" s="88">
        <v>3149</v>
      </c>
      <c r="R13" s="89"/>
      <c r="U13" s="24"/>
      <c r="V13" s="24"/>
      <c r="X13" s="22"/>
    </row>
    <row r="14" spans="1:24" s="12" customFormat="1" ht="13.5">
      <c r="P14" s="57">
        <v>1990</v>
      </c>
      <c r="Q14" s="88">
        <v>3091</v>
      </c>
      <c r="R14" s="89">
        <v>149.69999999999999</v>
      </c>
      <c r="U14" s="63"/>
      <c r="V14" s="28"/>
    </row>
    <row r="15" spans="1:24" s="12" customFormat="1" ht="13.5">
      <c r="P15" s="57">
        <v>1991</v>
      </c>
      <c r="Q15" s="88">
        <v>3091</v>
      </c>
      <c r="R15" s="89"/>
      <c r="U15" s="63"/>
      <c r="V15" s="28"/>
    </row>
    <row r="16" spans="1:24" s="12" customFormat="1" ht="13.5" customHeight="1">
      <c r="P16" s="57">
        <v>1992</v>
      </c>
      <c r="Q16" s="88">
        <v>3092</v>
      </c>
      <c r="R16" s="89"/>
      <c r="U16" s="63"/>
      <c r="V16" s="28"/>
      <c r="W16" s="29"/>
    </row>
    <row r="17" spans="16:29" s="12" customFormat="1" ht="13.5" customHeight="1">
      <c r="P17" s="57">
        <v>1993</v>
      </c>
      <c r="Q17" s="88">
        <v>3098</v>
      </c>
      <c r="R17" s="89"/>
      <c r="U17" s="63"/>
      <c r="V17" s="28"/>
      <c r="W17" s="29"/>
      <c r="X17" s="30"/>
    </row>
    <row r="18" spans="16:29" s="12" customFormat="1" ht="13.5" customHeight="1">
      <c r="P18" s="57">
        <v>1994</v>
      </c>
      <c r="Q18" s="88">
        <v>3101</v>
      </c>
      <c r="R18" s="89"/>
      <c r="U18" s="29"/>
      <c r="V18" s="29"/>
      <c r="W18" s="29"/>
      <c r="X18" s="29"/>
      <c r="Y18" s="29"/>
      <c r="Z18" s="30"/>
      <c r="AA18" s="30"/>
      <c r="AB18" s="29"/>
      <c r="AC18" s="31"/>
    </row>
    <row r="19" spans="16:29" s="12" customFormat="1" ht="13.5">
      <c r="P19" s="57">
        <v>1995</v>
      </c>
      <c r="Q19" s="88">
        <v>3101</v>
      </c>
      <c r="R19" s="89">
        <v>194.6</v>
      </c>
      <c r="U19" s="29"/>
      <c r="V19" s="29"/>
      <c r="W19" s="29"/>
      <c r="X19" s="30"/>
      <c r="Y19" s="30"/>
      <c r="Z19" s="29"/>
    </row>
    <row r="20" spans="16:29" s="12" customFormat="1" ht="13.5">
      <c r="P20" s="57">
        <v>1996</v>
      </c>
      <c r="Q20" s="88">
        <v>3120</v>
      </c>
      <c r="R20" s="89"/>
      <c r="U20" s="29"/>
      <c r="V20" s="29"/>
      <c r="W20" s="29"/>
      <c r="X20" s="16"/>
      <c r="Y20" s="16"/>
      <c r="Z20" s="16"/>
    </row>
    <row r="21" spans="16:29" s="12" customFormat="1" ht="15" customHeight="1">
      <c r="P21" s="57">
        <v>1997</v>
      </c>
      <c r="Q21" s="88">
        <v>3118</v>
      </c>
      <c r="R21" s="89"/>
      <c r="U21" s="29"/>
      <c r="V21" s="29"/>
      <c r="W21" s="29"/>
    </row>
    <row r="22" spans="16:29" s="12" customFormat="1" ht="13.5">
      <c r="P22" s="57">
        <v>1999</v>
      </c>
      <c r="Q22" s="88">
        <v>3119</v>
      </c>
      <c r="R22" s="89"/>
      <c r="U22" s="29"/>
    </row>
    <row r="23" spans="16:29" s="12" customFormat="1" ht="15" customHeight="1">
      <c r="P23" s="57">
        <v>2000</v>
      </c>
      <c r="Q23" s="88">
        <v>3123</v>
      </c>
      <c r="R23" s="89">
        <v>393</v>
      </c>
      <c r="U23" s="29"/>
    </row>
    <row r="24" spans="16:29" s="12" customFormat="1">
      <c r="P24" s="57">
        <v>2001</v>
      </c>
      <c r="Q24" s="88">
        <v>3125</v>
      </c>
      <c r="R24" s="89">
        <v>401</v>
      </c>
      <c r="U24" s="1"/>
      <c r="V24" s="16"/>
    </row>
    <row r="25" spans="16:29" s="12" customFormat="1">
      <c r="P25" s="57">
        <v>2002</v>
      </c>
      <c r="Q25" s="88">
        <v>3129</v>
      </c>
      <c r="R25" s="89">
        <v>412</v>
      </c>
      <c r="U25" s="1"/>
      <c r="V25" s="16"/>
    </row>
    <row r="26" spans="16:29" s="12" customFormat="1">
      <c r="P26" s="57">
        <v>2003</v>
      </c>
      <c r="Q26" s="88">
        <v>3140</v>
      </c>
      <c r="R26" s="89">
        <v>412</v>
      </c>
      <c r="U26" s="1"/>
      <c r="V26" s="16"/>
    </row>
    <row r="27" spans="16:29" s="12" customFormat="1" ht="15" customHeight="1">
      <c r="P27" s="57">
        <v>2004</v>
      </c>
      <c r="Q27" s="88">
        <v>3374</v>
      </c>
      <c r="R27" s="89">
        <v>424</v>
      </c>
      <c r="U27" s="1"/>
      <c r="V27" s="16"/>
    </row>
    <row r="28" spans="16:29" s="12" customFormat="1" ht="15" customHeight="1">
      <c r="P28" s="57">
        <v>2005</v>
      </c>
      <c r="Q28" s="88">
        <v>3392</v>
      </c>
      <c r="R28" s="89">
        <v>471</v>
      </c>
      <c r="U28" s="1"/>
      <c r="V28" s="16"/>
    </row>
    <row r="29" spans="16:29" s="12" customFormat="1" ht="15" customHeight="1">
      <c r="P29" s="57">
        <v>2006</v>
      </c>
      <c r="Q29" s="88">
        <v>3392</v>
      </c>
      <c r="R29" s="89">
        <v>482</v>
      </c>
      <c r="U29" s="1"/>
      <c r="V29" s="16"/>
    </row>
    <row r="30" spans="16:29" s="12" customFormat="1" ht="15" customHeight="1">
      <c r="P30" s="57">
        <v>2007</v>
      </c>
      <c r="Q30" s="88">
        <v>3399</v>
      </c>
      <c r="R30" s="89">
        <v>500</v>
      </c>
      <c r="U30" s="1"/>
      <c r="V30" s="16"/>
    </row>
    <row r="31" spans="16:29" s="12" customFormat="1" ht="15" customHeight="1">
      <c r="P31" s="57">
        <v>2008</v>
      </c>
      <c r="Q31" s="88">
        <v>3391</v>
      </c>
      <c r="R31" s="89">
        <v>501</v>
      </c>
      <c r="U31" s="1"/>
    </row>
    <row r="32" spans="16:29" s="12" customFormat="1" ht="15" customHeight="1">
      <c r="P32" s="57">
        <v>2009</v>
      </c>
      <c r="Q32" s="88">
        <v>3378</v>
      </c>
      <c r="R32" s="89">
        <v>378</v>
      </c>
      <c r="U32" s="1"/>
    </row>
    <row r="33" spans="2:23" s="12" customFormat="1" ht="15" customHeight="1">
      <c r="P33" s="57">
        <v>2010</v>
      </c>
      <c r="Q33" s="88">
        <v>3557</v>
      </c>
      <c r="R33" s="89">
        <v>557</v>
      </c>
      <c r="U33" s="1"/>
    </row>
    <row r="34" spans="2:23" s="12" customFormat="1">
      <c r="P34" s="57">
        <v>2011</v>
      </c>
      <c r="Q34" s="88">
        <v>3559</v>
      </c>
      <c r="R34" s="89">
        <v>559</v>
      </c>
      <c r="U34" s="1"/>
    </row>
    <row r="35" spans="2:23" s="12" customFormat="1">
      <c r="P35" s="57">
        <v>2012</v>
      </c>
      <c r="Q35" s="88">
        <v>3572</v>
      </c>
      <c r="R35" s="89">
        <v>597</v>
      </c>
      <c r="U35" s="1"/>
    </row>
    <row r="36" spans="2:23" s="12" customFormat="1">
      <c r="P36" s="57">
        <v>2013</v>
      </c>
      <c r="Q36" s="88">
        <v>3588</v>
      </c>
      <c r="R36" s="89">
        <v>615</v>
      </c>
      <c r="U36" s="1"/>
    </row>
    <row r="37" spans="2:23" s="12" customFormat="1">
      <c r="P37" s="57">
        <v>2014</v>
      </c>
      <c r="Q37" s="88">
        <v>3590</v>
      </c>
      <c r="R37" s="89">
        <v>615</v>
      </c>
      <c r="U37" s="1"/>
    </row>
    <row r="38" spans="2:23" s="12" customFormat="1">
      <c r="P38" s="57">
        <v>2015</v>
      </c>
      <c r="Q38" s="88">
        <v>3874</v>
      </c>
      <c r="R38" s="89">
        <v>644</v>
      </c>
      <c r="U38" s="1"/>
      <c r="V38" s="1"/>
      <c r="W38" s="1"/>
    </row>
    <row r="39" spans="2:23" s="12" customFormat="1">
      <c r="P39" s="57">
        <v>2016</v>
      </c>
      <c r="Q39" s="88">
        <v>4040</v>
      </c>
      <c r="R39" s="89">
        <v>882</v>
      </c>
      <c r="U39" s="1"/>
      <c r="V39" s="1"/>
      <c r="W39" s="1"/>
    </row>
    <row r="40" spans="2:23" s="12" customFormat="1">
      <c r="P40" s="57">
        <v>2017</v>
      </c>
      <c r="Q40" s="88">
        <v>4139</v>
      </c>
      <c r="R40" s="89">
        <v>997</v>
      </c>
      <c r="U40" s="1"/>
      <c r="V40" s="1"/>
      <c r="W40" s="1"/>
    </row>
    <row r="41" spans="2:23">
      <c r="P41" s="57">
        <v>2018</v>
      </c>
      <c r="Q41" s="88">
        <v>4135</v>
      </c>
      <c r="R41" s="89">
        <v>1014</v>
      </c>
      <c r="S41" s="12"/>
      <c r="T41" s="12"/>
    </row>
    <row r="42" spans="2:23">
      <c r="P42" s="57">
        <v>2019</v>
      </c>
      <c r="Q42" s="88">
        <v>4148</v>
      </c>
      <c r="R42" s="89">
        <v>996</v>
      </c>
      <c r="S42" s="12"/>
      <c r="T42" s="12"/>
    </row>
    <row r="43" spans="2:23">
      <c r="C43" s="12"/>
      <c r="P43" s="57">
        <v>2020</v>
      </c>
      <c r="Q43" s="88">
        <v>4154</v>
      </c>
      <c r="R43" s="89">
        <v>744</v>
      </c>
      <c r="S43" s="12"/>
      <c r="T43" s="12"/>
    </row>
    <row r="44" spans="2:23">
      <c r="P44" s="57">
        <v>2021</v>
      </c>
      <c r="Q44" s="88">
        <v>4192</v>
      </c>
      <c r="R44" s="89">
        <v>774</v>
      </c>
      <c r="S44" s="12"/>
      <c r="T44" s="12"/>
    </row>
    <row r="45" spans="2:23">
      <c r="B45" s="17"/>
      <c r="P45" s="57">
        <v>2022</v>
      </c>
      <c r="Q45" s="88">
        <v>4192</v>
      </c>
      <c r="R45" s="89">
        <v>772</v>
      </c>
      <c r="S45" s="12"/>
      <c r="T45" s="12"/>
    </row>
    <row r="46" spans="2:23">
      <c r="P46" s="75">
        <v>2023</v>
      </c>
      <c r="Q46" s="90">
        <v>4209</v>
      </c>
      <c r="R46" s="91">
        <v>773</v>
      </c>
      <c r="S46" s="12"/>
      <c r="T46" s="12"/>
    </row>
    <row r="47" spans="2:23" ht="26.25" customHeight="1">
      <c r="P47" s="140" t="s">
        <v>72</v>
      </c>
      <c r="Q47" s="140"/>
      <c r="R47" s="140"/>
      <c r="S47" s="140"/>
    </row>
    <row r="49" spans="2:10" ht="15" customHeight="1"/>
    <row r="56" spans="2:10" ht="17.25">
      <c r="B56" s="18"/>
      <c r="C56" s="19"/>
      <c r="D56" s="19"/>
      <c r="E56" s="19"/>
      <c r="F56" s="19"/>
      <c r="G56" s="19"/>
      <c r="H56" s="19"/>
      <c r="I56" s="19"/>
      <c r="J56" s="19"/>
    </row>
    <row r="57" spans="2:10">
      <c r="B57" s="12"/>
      <c r="C57" s="12"/>
      <c r="D57" s="12"/>
      <c r="E57" s="12"/>
      <c r="F57" s="12"/>
      <c r="G57" s="12"/>
      <c r="H57" s="12"/>
      <c r="I57" s="12"/>
      <c r="J57" s="12"/>
    </row>
    <row r="58" spans="2:10">
      <c r="B58" s="12"/>
      <c r="C58" s="12"/>
      <c r="D58" s="12"/>
      <c r="E58" s="12"/>
      <c r="F58" s="12"/>
      <c r="G58" s="12"/>
      <c r="H58" s="12"/>
      <c r="I58" s="12"/>
      <c r="J58" s="12"/>
    </row>
    <row r="59" spans="2:10">
      <c r="B59" s="12"/>
      <c r="C59" s="12"/>
      <c r="D59" s="12"/>
      <c r="E59" s="12"/>
      <c r="F59" s="12"/>
      <c r="G59" s="12"/>
      <c r="H59" s="12"/>
      <c r="I59" s="12"/>
      <c r="J59" s="12"/>
    </row>
    <row r="60" spans="2:10">
      <c r="B60" s="12"/>
      <c r="C60" s="12"/>
      <c r="D60" s="12"/>
      <c r="E60" s="12"/>
      <c r="F60" s="12"/>
      <c r="G60" s="12"/>
      <c r="H60" s="12"/>
      <c r="I60" s="12"/>
      <c r="J60" s="12"/>
    </row>
    <row r="61" spans="2:10">
      <c r="B61" s="12"/>
      <c r="C61" s="12"/>
      <c r="D61" s="12"/>
      <c r="E61" s="12"/>
      <c r="F61" s="12"/>
      <c r="G61" s="12"/>
      <c r="H61" s="12"/>
      <c r="I61" s="12"/>
      <c r="J61" s="12"/>
    </row>
    <row r="62" spans="2:10">
      <c r="B62" s="12"/>
      <c r="C62" s="12"/>
      <c r="D62" s="12"/>
      <c r="E62" s="12"/>
      <c r="F62" s="12"/>
      <c r="G62" s="12"/>
      <c r="H62" s="12"/>
      <c r="I62" s="12"/>
      <c r="J62" s="12"/>
    </row>
    <row r="63" spans="2:10">
      <c r="B63" s="12"/>
      <c r="C63" s="12"/>
      <c r="D63" s="12"/>
      <c r="E63" s="12"/>
      <c r="F63" s="12"/>
      <c r="G63" s="12"/>
      <c r="H63" s="12"/>
      <c r="I63" s="12"/>
      <c r="J63" s="12"/>
    </row>
    <row r="64" spans="2:10">
      <c r="B64" s="12"/>
      <c r="C64" s="12"/>
      <c r="D64" s="12"/>
      <c r="E64" s="12"/>
      <c r="F64" s="12"/>
      <c r="G64" s="12"/>
      <c r="H64" s="12"/>
      <c r="I64" s="12"/>
      <c r="J64" s="12"/>
    </row>
    <row r="65" spans="2:10">
      <c r="B65" s="12"/>
      <c r="C65" s="12"/>
      <c r="D65" s="12"/>
      <c r="E65" s="12"/>
      <c r="F65" s="12"/>
      <c r="G65" s="12"/>
      <c r="H65" s="12"/>
      <c r="I65" s="12"/>
      <c r="J65" s="12"/>
    </row>
    <row r="66" spans="2:10">
      <c r="B66" s="12"/>
      <c r="C66" s="12"/>
      <c r="D66" s="12"/>
      <c r="E66" s="12"/>
      <c r="F66" s="12"/>
      <c r="G66" s="12"/>
      <c r="H66" s="12"/>
      <c r="I66" s="12"/>
      <c r="J66" s="12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 ht="28.5" customHeight="1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D94" s="12"/>
    </row>
    <row r="95" spans="2:10">
      <c r="C95" s="12"/>
    </row>
  </sheetData>
  <mergeCells count="2">
    <mergeCell ref="W2:W4"/>
    <mergeCell ref="P47:S47"/>
  </mergeCells>
  <phoneticPr fontId="4" type="noConversion"/>
  <hyperlinks>
    <hyperlink ref="L7" location="표지!A1" display="표지 돌아가기" xr:uid="{E5406062-4AC3-4DAD-B2F7-194972C1B1A4}"/>
    <hyperlink ref="L5" r:id="rId1" xr:uid="{4C79C1FA-0B57-4EAD-B810-F73A7D3A948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61EE5-1F25-4CCC-80F1-76D9C6D9D849}">
  <dimension ref="A2:Y108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5.625" style="1" customWidth="1"/>
    <col min="17" max="17" width="12.25" style="1" customWidth="1"/>
    <col min="18" max="18" width="10.875" style="1" customWidth="1"/>
    <col min="19" max="19" width="11.75" style="1" customWidth="1"/>
    <col min="20" max="21" width="7.625" style="1" customWidth="1"/>
    <col min="22" max="22" width="5.625" style="1" bestFit="1" customWidth="1"/>
    <col min="23" max="29" width="9" style="1"/>
    <col min="30" max="33" width="15.625" style="1" customWidth="1"/>
    <col min="34" max="16384" width="9" style="1"/>
  </cols>
  <sheetData>
    <row r="2" spans="1:23" ht="15" customHeight="1">
      <c r="W2" s="132"/>
    </row>
    <row r="3" spans="1:23" ht="15" customHeight="1">
      <c r="K3" s="2" t="s">
        <v>0</v>
      </c>
      <c r="L3" s="3" t="s">
        <v>1</v>
      </c>
      <c r="W3" s="132"/>
    </row>
    <row r="4" spans="1:23" ht="15" customHeight="1">
      <c r="K4" s="2" t="s">
        <v>2</v>
      </c>
      <c r="L4" s="2"/>
      <c r="W4" s="132"/>
    </row>
    <row r="5" spans="1:23" ht="15" customHeight="1">
      <c r="K5" s="2" t="s">
        <v>3</v>
      </c>
      <c r="L5" s="4" t="s">
        <v>4</v>
      </c>
      <c r="W5" s="5"/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73</v>
      </c>
    </row>
    <row r="11" spans="1:23" s="12" customFormat="1" ht="13.5"/>
    <row r="12" spans="1:23" s="12" customFormat="1" ht="13.5">
      <c r="P12" s="23" t="s">
        <v>74</v>
      </c>
      <c r="Q12" s="23" t="s">
        <v>75</v>
      </c>
      <c r="R12" s="23" t="s">
        <v>76</v>
      </c>
      <c r="S12" s="23" t="s">
        <v>77</v>
      </c>
    </row>
    <row r="13" spans="1:23" s="12" customFormat="1" ht="17.25" customHeight="1">
      <c r="P13" s="25" t="s">
        <v>78</v>
      </c>
      <c r="Q13" s="25">
        <f>100-(R13+S13)</f>
        <v>63</v>
      </c>
      <c r="R13" s="25">
        <v>25</v>
      </c>
      <c r="S13" s="25">
        <v>12</v>
      </c>
      <c r="U13" s="22"/>
    </row>
    <row r="14" spans="1:23" s="12" customFormat="1" ht="13.5">
      <c r="P14" s="25" t="s">
        <v>79</v>
      </c>
      <c r="Q14" s="25">
        <f>100-(R14+S14)</f>
        <v>55</v>
      </c>
      <c r="R14" s="25">
        <v>8</v>
      </c>
      <c r="S14" s="25">
        <v>37</v>
      </c>
    </row>
    <row r="15" spans="1:23" s="12" customFormat="1" ht="13.5">
      <c r="P15" s="25" t="s">
        <v>80</v>
      </c>
      <c r="Q15" s="25">
        <f>100-(R15+S15)</f>
        <v>53</v>
      </c>
      <c r="R15" s="92">
        <v>24</v>
      </c>
      <c r="S15" s="92">
        <v>23</v>
      </c>
    </row>
    <row r="16" spans="1:23" s="12" customFormat="1" ht="13.5">
      <c r="P16" s="32" t="s">
        <v>81</v>
      </c>
      <c r="Q16" s="32">
        <f>100-(R16+S16)</f>
        <v>88</v>
      </c>
      <c r="R16" s="93">
        <v>7</v>
      </c>
      <c r="S16" s="93">
        <v>5</v>
      </c>
    </row>
    <row r="17" spans="16:25" s="12" customFormat="1" ht="16.5" customHeight="1">
      <c r="P17" s="141" t="s">
        <v>82</v>
      </c>
      <c r="Q17" s="141"/>
      <c r="R17" s="141"/>
      <c r="S17" s="25"/>
    </row>
    <row r="18" spans="16:25" s="12" customFormat="1" ht="13.5">
      <c r="P18" s="94"/>
      <c r="Q18" s="95"/>
      <c r="R18" s="96"/>
    </row>
    <row r="19" spans="16:25" s="12" customFormat="1" ht="13.5">
      <c r="P19" s="94"/>
      <c r="Q19" s="95"/>
      <c r="R19" s="96"/>
    </row>
    <row r="20" spans="16:25" s="12" customFormat="1" ht="13.5">
      <c r="P20" s="94"/>
      <c r="Q20" s="95"/>
      <c r="R20" s="96"/>
    </row>
    <row r="21" spans="16:25" s="12" customFormat="1" ht="13.5">
      <c r="P21" s="94"/>
      <c r="Q21" s="95"/>
      <c r="R21" s="96"/>
    </row>
    <row r="22" spans="16:25" s="12" customFormat="1" ht="13.5">
      <c r="P22" s="94"/>
      <c r="Q22" s="95"/>
      <c r="R22" s="96"/>
    </row>
    <row r="23" spans="16:25" s="12" customFormat="1" ht="13.5">
      <c r="P23" s="94"/>
      <c r="Q23" s="95"/>
      <c r="R23" s="96"/>
    </row>
    <row r="24" spans="16:25" s="12" customFormat="1" ht="13.5">
      <c r="P24" s="94"/>
      <c r="Q24" s="95"/>
      <c r="R24" s="96"/>
    </row>
    <row r="25" spans="16:25" s="12" customFormat="1" ht="13.5">
      <c r="P25" s="94"/>
      <c r="Q25" s="95"/>
      <c r="R25" s="96"/>
    </row>
    <row r="26" spans="16:25" s="12" customFormat="1" ht="13.5">
      <c r="P26" s="94"/>
      <c r="Q26" s="95"/>
      <c r="R26" s="96"/>
    </row>
    <row r="27" spans="16:25" s="12" customFormat="1" ht="13.5">
      <c r="P27" s="94"/>
      <c r="Q27" s="95"/>
      <c r="R27" s="96"/>
    </row>
    <row r="28" spans="16:25" s="12" customFormat="1" ht="13.5">
      <c r="P28" s="94"/>
      <c r="Q28" s="95"/>
      <c r="R28" s="96"/>
    </row>
    <row r="29" spans="16:25" s="12" customFormat="1" ht="13.5">
      <c r="P29" s="94"/>
      <c r="Q29" s="95"/>
      <c r="R29" s="96"/>
    </row>
    <row r="30" spans="16:25" s="12" customFormat="1" ht="13.5" customHeight="1">
      <c r="P30" s="94"/>
      <c r="Q30" s="95"/>
      <c r="R30" s="96"/>
      <c r="T30" s="29"/>
      <c r="U30" s="30"/>
    </row>
    <row r="31" spans="16:25" s="12" customFormat="1" ht="13.5" customHeight="1">
      <c r="P31" s="142"/>
      <c r="Q31" s="142"/>
      <c r="R31" s="142"/>
      <c r="S31" s="142"/>
      <c r="T31" s="30"/>
      <c r="U31" s="29"/>
      <c r="V31" s="30"/>
      <c r="W31" s="30"/>
      <c r="X31" s="29"/>
      <c r="Y31" s="31"/>
    </row>
    <row r="32" spans="16:25" s="12" customFormat="1" ht="13.5">
      <c r="P32" s="142"/>
      <c r="Q32" s="142"/>
      <c r="R32" s="142"/>
      <c r="S32" s="142"/>
      <c r="T32" s="30"/>
      <c r="U32" s="30"/>
      <c r="V32" s="30"/>
      <c r="W32" s="29"/>
    </row>
    <row r="33" spans="16:23" s="12" customFormat="1" ht="13.5">
      <c r="P33" s="30"/>
      <c r="Q33" s="30"/>
      <c r="R33" s="30"/>
      <c r="S33" s="30"/>
      <c r="T33" s="30"/>
      <c r="U33" s="30"/>
      <c r="V33" s="16"/>
      <c r="W33" s="16"/>
    </row>
    <row r="34" spans="16:23" s="12" customFormat="1" ht="15" customHeight="1">
      <c r="P34" s="30"/>
      <c r="Q34" s="30"/>
      <c r="R34" s="29"/>
      <c r="S34" s="29"/>
      <c r="T34" s="29"/>
    </row>
    <row r="35" spans="16:23" s="12" customFormat="1" ht="13.5">
      <c r="P35" s="29"/>
      <c r="Q35" s="29"/>
      <c r="R35" s="29"/>
    </row>
    <row r="36" spans="16:23" s="12" customFormat="1" ht="15" customHeight="1">
      <c r="P36" s="29"/>
      <c r="Q36" s="29"/>
      <c r="R36" s="29"/>
    </row>
    <row r="37" spans="16:23" s="12" customFormat="1">
      <c r="P37" s="29"/>
      <c r="Q37" s="29"/>
      <c r="R37" s="1"/>
      <c r="S37" s="16"/>
    </row>
    <row r="38" spans="16:23" s="12" customFormat="1">
      <c r="P38" s="29"/>
      <c r="Q38" s="29"/>
      <c r="R38" s="1"/>
      <c r="S38" s="16"/>
    </row>
    <row r="39" spans="16:23" s="12" customFormat="1">
      <c r="P39" s="1"/>
      <c r="Q39" s="1"/>
      <c r="R39" s="1"/>
      <c r="S39" s="16"/>
    </row>
    <row r="40" spans="16:23" s="12" customFormat="1" ht="15" customHeight="1">
      <c r="P40" s="1"/>
      <c r="Q40" s="1"/>
      <c r="R40" s="1"/>
      <c r="S40" s="16"/>
    </row>
    <row r="41" spans="16:23" s="12" customFormat="1" ht="15" customHeight="1">
      <c r="P41" s="1"/>
      <c r="Q41" s="1"/>
      <c r="R41" s="1"/>
      <c r="S41" s="16"/>
    </row>
    <row r="42" spans="16:23" s="12" customFormat="1" ht="15" customHeight="1">
      <c r="P42" s="1"/>
      <c r="Q42" s="1"/>
      <c r="R42" s="1"/>
      <c r="S42" s="16"/>
    </row>
    <row r="43" spans="16:23" s="12" customFormat="1" ht="15" customHeight="1">
      <c r="P43" s="1"/>
      <c r="Q43" s="1"/>
      <c r="R43" s="1"/>
      <c r="S43" s="16"/>
    </row>
    <row r="44" spans="16:23" s="12" customFormat="1" ht="15" customHeight="1">
      <c r="P44" s="1"/>
      <c r="Q44" s="1"/>
      <c r="R44" s="1"/>
    </row>
    <row r="45" spans="16:23" s="12" customFormat="1" ht="15" customHeight="1">
      <c r="P45" s="1"/>
      <c r="Q45" s="1"/>
      <c r="R45" s="1"/>
    </row>
    <row r="46" spans="16:23" s="12" customFormat="1" ht="15" customHeight="1">
      <c r="P46" s="1"/>
      <c r="Q46" s="1"/>
      <c r="R46" s="1"/>
    </row>
    <row r="47" spans="16:23" s="12" customFormat="1">
      <c r="P47" s="1"/>
      <c r="Q47" s="1"/>
      <c r="R47" s="1"/>
    </row>
    <row r="48" spans="16:23" s="12" customFormat="1">
      <c r="P48" s="1"/>
      <c r="Q48" s="1"/>
      <c r="R48" s="1"/>
    </row>
    <row r="49" spans="2:20" s="12" customFormat="1">
      <c r="P49" s="1"/>
      <c r="Q49" s="1"/>
      <c r="R49" s="1"/>
    </row>
    <row r="50" spans="2:20" s="12" customFormat="1">
      <c r="P50" s="1"/>
      <c r="Q50" s="1"/>
      <c r="R50" s="1"/>
    </row>
    <row r="51" spans="2:20" s="12" customFormat="1">
      <c r="P51" s="1"/>
      <c r="Q51" s="1"/>
      <c r="R51" s="1"/>
      <c r="S51" s="1"/>
      <c r="T51" s="1"/>
    </row>
    <row r="52" spans="2:20" s="12" customFormat="1">
      <c r="P52" s="1"/>
      <c r="Q52" s="1"/>
      <c r="R52" s="1"/>
      <c r="S52" s="1"/>
      <c r="T52" s="1"/>
    </row>
    <row r="53" spans="2:20" s="12" customFormat="1">
      <c r="P53" s="1"/>
      <c r="Q53" s="1"/>
      <c r="R53" s="1"/>
      <c r="S53" s="1"/>
      <c r="T53" s="1"/>
    </row>
    <row r="56" spans="2:20">
      <c r="C56" s="12"/>
    </row>
    <row r="58" spans="2:20">
      <c r="B58" s="17"/>
    </row>
    <row r="62" spans="2:20" ht="15" customHeight="1"/>
    <row r="69" spans="2:10" ht="17.25">
      <c r="B69" s="18"/>
      <c r="C69" s="19"/>
      <c r="D69" s="19"/>
      <c r="E69" s="19"/>
      <c r="F69" s="19"/>
      <c r="G69" s="19"/>
      <c r="H69" s="19"/>
      <c r="I69" s="19"/>
      <c r="J69" s="19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 ht="28.5" customHeight="1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B104" s="12"/>
      <c r="C104" s="12"/>
      <c r="D104" s="12"/>
      <c r="E104" s="12"/>
      <c r="F104" s="12"/>
      <c r="G104" s="12"/>
      <c r="H104" s="12"/>
      <c r="I104" s="12"/>
      <c r="J104" s="12"/>
    </row>
    <row r="105" spans="2:10">
      <c r="B105" s="12"/>
      <c r="C105" s="12"/>
      <c r="D105" s="12"/>
      <c r="E105" s="12"/>
      <c r="F105" s="12"/>
      <c r="G105" s="12"/>
      <c r="H105" s="12"/>
      <c r="I105" s="12"/>
      <c r="J105" s="12"/>
    </row>
    <row r="106" spans="2:10"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2:10">
      <c r="D107" s="12"/>
    </row>
    <row r="108" spans="2:10">
      <c r="C108" s="12"/>
    </row>
  </sheetData>
  <mergeCells count="3">
    <mergeCell ref="W2:W4"/>
    <mergeCell ref="P17:R17"/>
    <mergeCell ref="P31:S32"/>
  </mergeCells>
  <phoneticPr fontId="4" type="noConversion"/>
  <hyperlinks>
    <hyperlink ref="L7" location="표지!A1" display="표지 돌아가기" xr:uid="{89A39226-290B-4E0E-A9D2-BBBBD8A05FE1}"/>
    <hyperlink ref="L5" r:id="rId1" xr:uid="{48C79ACF-165E-414C-8C2D-CFB607440DF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51AF-8E65-4081-828A-F38ECB6BF214}">
  <dimension ref="A2:Z108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5.625" style="1" customWidth="1"/>
    <col min="17" max="17" width="7.625" style="1" customWidth="1"/>
    <col min="18" max="20" width="12.625" style="1" customWidth="1"/>
    <col min="21" max="23" width="9.625" style="1" customWidth="1"/>
    <col min="24" max="24" width="12.5" style="1" bestFit="1" customWidth="1"/>
    <col min="25" max="25" width="5.625" style="1" bestFit="1" customWidth="1"/>
    <col min="26" max="32" width="9" style="1"/>
    <col min="33" max="36" width="15.625" style="1" customWidth="1"/>
    <col min="37" max="16384" width="9" style="1"/>
  </cols>
  <sheetData>
    <row r="2" spans="1:23" ht="15" customHeight="1">
      <c r="W2" s="132"/>
    </row>
    <row r="3" spans="1:23" ht="15" customHeight="1">
      <c r="K3" s="2" t="s">
        <v>0</v>
      </c>
      <c r="L3" s="3" t="s">
        <v>1</v>
      </c>
      <c r="W3" s="132"/>
    </row>
    <row r="4" spans="1:23" ht="15" customHeight="1">
      <c r="K4" s="2" t="s">
        <v>2</v>
      </c>
      <c r="L4" s="2"/>
      <c r="W4" s="132"/>
    </row>
    <row r="5" spans="1:23" ht="15" customHeight="1">
      <c r="K5" s="2" t="s">
        <v>3</v>
      </c>
      <c r="L5" s="4" t="s">
        <v>4</v>
      </c>
      <c r="W5" s="5"/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83</v>
      </c>
    </row>
    <row r="11" spans="1:23" s="12" customFormat="1" ht="13.5"/>
    <row r="12" spans="1:23" s="12" customFormat="1" ht="13.5">
      <c r="P12" s="23" t="s">
        <v>30</v>
      </c>
      <c r="Q12" s="23" t="s">
        <v>61</v>
      </c>
      <c r="R12" s="23" t="s">
        <v>84</v>
      </c>
      <c r="S12" s="23" t="s">
        <v>85</v>
      </c>
      <c r="T12" s="23" t="s">
        <v>86</v>
      </c>
      <c r="U12" s="23" t="s">
        <v>87</v>
      </c>
    </row>
    <row r="13" spans="1:23" s="12" customFormat="1" ht="17.25" customHeight="1">
      <c r="P13" s="97">
        <v>1966</v>
      </c>
      <c r="Q13" s="98">
        <v>20380</v>
      </c>
      <c r="R13" s="47">
        <v>11464</v>
      </c>
      <c r="S13" s="47">
        <v>8665</v>
      </c>
      <c r="T13" s="47">
        <v>196</v>
      </c>
      <c r="U13" s="47">
        <v>55</v>
      </c>
    </row>
    <row r="14" spans="1:23" s="12" customFormat="1" ht="13.5">
      <c r="P14" s="38">
        <v>1967</v>
      </c>
      <c r="Q14" s="98">
        <v>21561</v>
      </c>
      <c r="R14" s="47">
        <v>11699</v>
      </c>
      <c r="S14" s="47">
        <v>9577</v>
      </c>
      <c r="T14" s="47">
        <v>223</v>
      </c>
      <c r="U14" s="47">
        <v>62</v>
      </c>
    </row>
    <row r="15" spans="1:23" s="12" customFormat="1" ht="13.5">
      <c r="P15" s="38">
        <v>1968</v>
      </c>
      <c r="Q15" s="98">
        <v>24830</v>
      </c>
      <c r="R15" s="47">
        <v>13930</v>
      </c>
      <c r="S15" s="47">
        <v>10590</v>
      </c>
      <c r="T15" s="47">
        <v>218</v>
      </c>
      <c r="U15" s="47">
        <v>92</v>
      </c>
    </row>
    <row r="16" spans="1:23" s="12" customFormat="1" ht="13.5">
      <c r="P16" s="38">
        <v>1969</v>
      </c>
      <c r="Q16" s="98">
        <v>28201</v>
      </c>
      <c r="R16" s="47">
        <v>16688</v>
      </c>
      <c r="S16" s="47">
        <v>11077</v>
      </c>
      <c r="T16" s="47">
        <v>257</v>
      </c>
      <c r="U16" s="47">
        <v>179</v>
      </c>
    </row>
    <row r="17" spans="16:26" s="12" customFormat="1" ht="13.5">
      <c r="P17" s="38">
        <v>1970</v>
      </c>
      <c r="Q17" s="98">
        <v>30362</v>
      </c>
      <c r="R17" s="47">
        <v>20045</v>
      </c>
      <c r="S17" s="47">
        <v>9819</v>
      </c>
      <c r="T17" s="47">
        <v>241</v>
      </c>
      <c r="U17" s="47">
        <v>257</v>
      </c>
    </row>
    <row r="18" spans="16:26" s="12" customFormat="1" ht="13.5">
      <c r="P18" s="38">
        <v>1971</v>
      </c>
      <c r="Q18" s="98">
        <v>32237</v>
      </c>
      <c r="R18" s="47">
        <v>22917</v>
      </c>
      <c r="S18" s="47">
        <v>8750</v>
      </c>
      <c r="T18" s="47">
        <v>256</v>
      </c>
      <c r="U18" s="47">
        <v>314</v>
      </c>
    </row>
    <row r="19" spans="16:26" s="12" customFormat="1" ht="13.5">
      <c r="P19" s="38">
        <v>1972</v>
      </c>
      <c r="Q19" s="98">
        <v>36944</v>
      </c>
      <c r="R19" s="47">
        <v>26258</v>
      </c>
      <c r="S19" s="47">
        <v>10062</v>
      </c>
      <c r="T19" s="47">
        <v>301</v>
      </c>
      <c r="U19" s="47">
        <v>323</v>
      </c>
    </row>
    <row r="20" spans="16:26" s="12" customFormat="1" ht="13.5">
      <c r="P20" s="38">
        <v>1973</v>
      </c>
      <c r="Q20" s="98">
        <v>43206</v>
      </c>
      <c r="R20" s="47">
        <v>32126</v>
      </c>
      <c r="S20" s="47">
        <v>10270</v>
      </c>
      <c r="T20" s="47">
        <v>425</v>
      </c>
      <c r="U20" s="47">
        <v>385</v>
      </c>
    </row>
    <row r="21" spans="16:26" s="12" customFormat="1" ht="13.5">
      <c r="P21" s="38">
        <v>1974</v>
      </c>
      <c r="Q21" s="98">
        <v>47233</v>
      </c>
      <c r="R21" s="47">
        <v>35385</v>
      </c>
      <c r="S21" s="47">
        <v>11283</v>
      </c>
      <c r="T21" s="47">
        <v>249</v>
      </c>
      <c r="U21" s="47">
        <v>316</v>
      </c>
    </row>
    <row r="22" spans="16:26" s="12" customFormat="1" ht="13.5">
      <c r="P22" s="38">
        <v>1975</v>
      </c>
      <c r="Q22" s="98">
        <v>52686</v>
      </c>
      <c r="R22" s="47">
        <v>38865</v>
      </c>
      <c r="S22" s="47">
        <v>13269</v>
      </c>
      <c r="T22" s="47">
        <v>252</v>
      </c>
      <c r="U22" s="47">
        <v>300</v>
      </c>
    </row>
    <row r="23" spans="16:26" s="12" customFormat="1" ht="13.5">
      <c r="P23" s="38">
        <v>1976</v>
      </c>
      <c r="Q23" s="98">
        <v>58617</v>
      </c>
      <c r="R23" s="47">
        <v>43399</v>
      </c>
      <c r="S23" s="47">
        <v>14693</v>
      </c>
      <c r="T23" s="47">
        <v>249</v>
      </c>
      <c r="U23" s="47">
        <v>276</v>
      </c>
    </row>
    <row r="24" spans="16:26" s="12" customFormat="1" ht="13.5">
      <c r="P24" s="38">
        <v>1977</v>
      </c>
      <c r="Q24" s="98">
        <v>69021</v>
      </c>
      <c r="R24" s="47">
        <v>50708</v>
      </c>
      <c r="S24" s="47">
        <v>17651</v>
      </c>
      <c r="T24" s="47">
        <v>277</v>
      </c>
      <c r="U24" s="47">
        <v>385</v>
      </c>
    </row>
    <row r="25" spans="16:26" s="12" customFormat="1" ht="13.5">
      <c r="P25" s="38">
        <v>1978</v>
      </c>
      <c r="Q25" s="98">
        <v>78642</v>
      </c>
      <c r="R25" s="47">
        <v>56996</v>
      </c>
      <c r="S25" s="47">
        <v>20837</v>
      </c>
      <c r="T25" s="47">
        <v>310</v>
      </c>
      <c r="U25" s="47">
        <v>499</v>
      </c>
    </row>
    <row r="26" spans="16:26" s="12" customFormat="1" ht="13.5">
      <c r="P26" s="38">
        <v>1979</v>
      </c>
      <c r="Q26" s="98">
        <v>85391</v>
      </c>
      <c r="R26" s="47">
        <v>62079</v>
      </c>
      <c r="S26" s="47">
        <v>22290</v>
      </c>
      <c r="T26" s="47">
        <v>386</v>
      </c>
      <c r="U26" s="47">
        <v>636</v>
      </c>
    </row>
    <row r="27" spans="16:26" s="12" customFormat="1" ht="13.5">
      <c r="P27" s="38">
        <v>1980</v>
      </c>
      <c r="Q27" s="98">
        <v>87626</v>
      </c>
      <c r="R27" s="47">
        <v>64131</v>
      </c>
      <c r="S27" s="47">
        <v>22566</v>
      </c>
      <c r="T27" s="47">
        <v>401</v>
      </c>
      <c r="U27" s="47">
        <v>528</v>
      </c>
    </row>
    <row r="28" spans="16:26" s="12" customFormat="1" ht="13.5">
      <c r="P28" s="38">
        <v>1981</v>
      </c>
      <c r="Q28" s="98">
        <v>91138</v>
      </c>
      <c r="R28" s="47">
        <v>67315</v>
      </c>
      <c r="S28" s="47">
        <v>22786</v>
      </c>
      <c r="T28" s="47">
        <v>480</v>
      </c>
      <c r="U28" s="47">
        <v>557</v>
      </c>
    </row>
    <row r="29" spans="16:26" s="12" customFormat="1" ht="13.5" customHeight="1">
      <c r="P29" s="38">
        <v>1982</v>
      </c>
      <c r="Q29" s="98">
        <v>95717</v>
      </c>
      <c r="R29" s="45">
        <v>72110</v>
      </c>
      <c r="S29" s="47">
        <v>22343</v>
      </c>
      <c r="T29" s="47">
        <v>610</v>
      </c>
      <c r="U29" s="47">
        <v>654</v>
      </c>
    </row>
    <row r="30" spans="16:26" s="12" customFormat="1" ht="13.5" customHeight="1">
      <c r="P30" s="38">
        <v>1983</v>
      </c>
      <c r="Q30" s="98">
        <v>99458</v>
      </c>
      <c r="R30" s="45">
        <v>74817</v>
      </c>
      <c r="S30" s="45">
        <v>23244</v>
      </c>
      <c r="T30" s="47">
        <v>557</v>
      </c>
      <c r="U30" s="47">
        <v>840</v>
      </c>
    </row>
    <row r="31" spans="16:26" s="12" customFormat="1" ht="13.5" customHeight="1">
      <c r="P31" s="25">
        <v>1984</v>
      </c>
      <c r="Q31" s="47">
        <v>102186</v>
      </c>
      <c r="R31" s="45">
        <v>76398</v>
      </c>
      <c r="S31" s="45">
        <v>24194</v>
      </c>
      <c r="T31" s="45">
        <v>582</v>
      </c>
      <c r="U31" s="45">
        <v>1012</v>
      </c>
      <c r="V31" s="30"/>
      <c r="W31" s="29"/>
      <c r="X31" s="31"/>
    </row>
    <row r="32" spans="16:26" s="12" customFormat="1" ht="13.5">
      <c r="P32" s="25">
        <v>1985</v>
      </c>
      <c r="Q32" s="47">
        <v>106849</v>
      </c>
      <c r="R32" s="45">
        <v>78025</v>
      </c>
      <c r="S32" s="45">
        <v>27072</v>
      </c>
      <c r="T32" s="45">
        <v>570</v>
      </c>
      <c r="U32" s="45">
        <v>1182</v>
      </c>
      <c r="V32" s="29"/>
      <c r="W32" s="29"/>
      <c r="X32" s="30"/>
      <c r="Y32" s="30"/>
      <c r="Z32" s="29"/>
    </row>
    <row r="33" spans="16:26" s="12" customFormat="1" ht="13.5">
      <c r="P33" s="25">
        <v>1986</v>
      </c>
      <c r="Q33" s="47">
        <v>112505</v>
      </c>
      <c r="R33" s="45">
        <v>79732</v>
      </c>
      <c r="S33" s="45">
        <v>30791</v>
      </c>
      <c r="T33" s="45">
        <v>551</v>
      </c>
      <c r="U33" s="45">
        <v>1431</v>
      </c>
      <c r="V33" s="29"/>
      <c r="W33" s="29"/>
      <c r="X33" s="16"/>
      <c r="Y33" s="16"/>
      <c r="Z33" s="16"/>
    </row>
    <row r="34" spans="16:26" s="12" customFormat="1" ht="15" customHeight="1">
      <c r="P34" s="46">
        <v>1987</v>
      </c>
      <c r="Q34" s="45">
        <v>115946</v>
      </c>
      <c r="R34" s="47">
        <v>81265</v>
      </c>
      <c r="S34" s="47">
        <v>32422</v>
      </c>
      <c r="T34" s="47">
        <v>489</v>
      </c>
      <c r="U34" s="45">
        <v>1770</v>
      </c>
      <c r="V34" s="29"/>
      <c r="W34" s="29"/>
    </row>
    <row r="35" spans="16:26" s="12" customFormat="1" ht="13.5">
      <c r="P35" s="46">
        <v>1988</v>
      </c>
      <c r="Q35" s="45">
        <v>122590</v>
      </c>
      <c r="R35" s="45">
        <v>85325</v>
      </c>
      <c r="S35" s="45">
        <v>34535</v>
      </c>
      <c r="T35" s="45">
        <v>539</v>
      </c>
      <c r="U35" s="45">
        <v>2191</v>
      </c>
    </row>
    <row r="36" spans="16:26" s="12" customFormat="1" ht="15" customHeight="1">
      <c r="P36" s="46">
        <v>1989</v>
      </c>
      <c r="Q36" s="45">
        <v>126075</v>
      </c>
      <c r="R36" s="45">
        <v>85608</v>
      </c>
      <c r="S36" s="45">
        <v>36742</v>
      </c>
      <c r="T36" s="45">
        <v>546</v>
      </c>
      <c r="U36" s="45">
        <v>3179</v>
      </c>
    </row>
    <row r="37" spans="16:26" s="12" customFormat="1" ht="13.5">
      <c r="P37" s="46">
        <v>1990</v>
      </c>
      <c r="Q37" s="45">
        <v>135336</v>
      </c>
      <c r="R37" s="45">
        <v>89712</v>
      </c>
      <c r="S37" s="45">
        <v>41093</v>
      </c>
      <c r="T37" s="45">
        <v>520</v>
      </c>
      <c r="U37" s="47">
        <v>4011</v>
      </c>
      <c r="V37" s="16"/>
    </row>
    <row r="38" spans="16:26" s="12" customFormat="1" ht="13.5">
      <c r="P38" s="46">
        <v>1991</v>
      </c>
      <c r="Q38" s="45">
        <v>138029</v>
      </c>
      <c r="R38" s="45">
        <v>87697</v>
      </c>
      <c r="S38" s="45">
        <v>45361</v>
      </c>
      <c r="T38" s="45">
        <v>524</v>
      </c>
      <c r="U38" s="47">
        <v>4447</v>
      </c>
      <c r="V38" s="16"/>
    </row>
    <row r="39" spans="16:26" s="12" customFormat="1" ht="13.5">
      <c r="P39" s="25">
        <v>1992</v>
      </c>
      <c r="Q39" s="47">
        <v>136667</v>
      </c>
      <c r="R39" s="47">
        <v>83152</v>
      </c>
      <c r="S39" s="47">
        <v>47757</v>
      </c>
      <c r="T39" s="47">
        <v>525</v>
      </c>
      <c r="U39" s="47">
        <v>5233</v>
      </c>
      <c r="V39" s="16"/>
    </row>
    <row r="40" spans="16:26" s="12" customFormat="1" ht="15" customHeight="1">
      <c r="P40" s="25">
        <v>1993</v>
      </c>
      <c r="Q40" s="47">
        <v>130838</v>
      </c>
      <c r="R40" s="47">
        <v>77998</v>
      </c>
      <c r="S40" s="47">
        <v>46861</v>
      </c>
      <c r="T40" s="47">
        <v>468</v>
      </c>
      <c r="U40" s="47">
        <v>5511</v>
      </c>
      <c r="V40" s="16"/>
    </row>
    <row r="41" spans="16:26" s="12" customFormat="1" ht="15" customHeight="1">
      <c r="P41" s="25">
        <v>1994</v>
      </c>
      <c r="Q41" s="47">
        <v>126339</v>
      </c>
      <c r="R41" s="47">
        <v>74167</v>
      </c>
      <c r="S41" s="47">
        <v>45255</v>
      </c>
      <c r="T41" s="47">
        <v>436</v>
      </c>
      <c r="U41" s="47">
        <v>6481</v>
      </c>
      <c r="V41" s="16"/>
    </row>
    <row r="42" spans="16:26" s="12" customFormat="1" ht="15" customHeight="1">
      <c r="P42" s="25">
        <v>1995</v>
      </c>
      <c r="Q42" s="47">
        <v>123572</v>
      </c>
      <c r="R42" s="47">
        <v>72324</v>
      </c>
      <c r="S42" s="47">
        <v>43340</v>
      </c>
      <c r="T42" s="47">
        <v>502</v>
      </c>
      <c r="U42" s="47">
        <v>7406</v>
      </c>
      <c r="V42" s="16"/>
    </row>
    <row r="43" spans="16:26" s="12" customFormat="1" ht="15" customHeight="1">
      <c r="P43" s="25">
        <v>1996</v>
      </c>
      <c r="Q43" s="47">
        <v>124145</v>
      </c>
      <c r="R43" s="47">
        <v>72871</v>
      </c>
      <c r="S43" s="47">
        <v>42439</v>
      </c>
      <c r="T43" s="47">
        <v>547</v>
      </c>
      <c r="U43" s="47">
        <v>8288</v>
      </c>
      <c r="V43" s="16"/>
    </row>
    <row r="44" spans="16:26" s="12" customFormat="1" ht="15" customHeight="1">
      <c r="P44" s="25">
        <v>1997</v>
      </c>
      <c r="Q44" s="47">
        <v>120124</v>
      </c>
      <c r="R44" s="47">
        <v>68737</v>
      </c>
      <c r="S44" s="47">
        <v>41764</v>
      </c>
      <c r="T44" s="47">
        <v>571</v>
      </c>
      <c r="U44" s="47">
        <v>9052</v>
      </c>
    </row>
    <row r="45" spans="16:26" s="12" customFormat="1" ht="15" customHeight="1">
      <c r="P45" s="25">
        <v>1998</v>
      </c>
      <c r="Q45" s="47">
        <v>118284</v>
      </c>
      <c r="R45" s="47">
        <v>66853</v>
      </c>
      <c r="S45" s="47">
        <v>44120</v>
      </c>
      <c r="T45" s="47">
        <v>434</v>
      </c>
      <c r="U45" s="47">
        <v>6877</v>
      </c>
    </row>
    <row r="46" spans="16:26" s="12" customFormat="1" ht="15" customHeight="1">
      <c r="P46" s="25">
        <v>1999</v>
      </c>
      <c r="Q46" s="47">
        <v>129535</v>
      </c>
      <c r="R46" s="47">
        <v>74636</v>
      </c>
      <c r="S46" s="47">
        <v>46851</v>
      </c>
      <c r="T46" s="47">
        <v>543</v>
      </c>
      <c r="U46" s="47">
        <v>7505</v>
      </c>
    </row>
    <row r="47" spans="16:26" s="12" customFormat="1" ht="13.5">
      <c r="P47" s="25">
        <v>2000</v>
      </c>
      <c r="Q47" s="47">
        <v>132841</v>
      </c>
      <c r="R47" s="47">
        <v>74572</v>
      </c>
      <c r="S47" s="47">
        <v>49558</v>
      </c>
      <c r="T47" s="47">
        <v>672</v>
      </c>
      <c r="U47" s="47">
        <v>8039</v>
      </c>
    </row>
    <row r="48" spans="16:26" s="12" customFormat="1" ht="13.5">
      <c r="P48" s="25">
        <v>2001</v>
      </c>
      <c r="Q48" s="47">
        <v>151836</v>
      </c>
      <c r="R48" s="47">
        <v>84256</v>
      </c>
      <c r="S48" s="47">
        <v>59151</v>
      </c>
      <c r="T48" s="47">
        <v>555</v>
      </c>
      <c r="U48" s="47">
        <v>7873</v>
      </c>
    </row>
    <row r="49" spans="2:23" s="12" customFormat="1" ht="13.5">
      <c r="P49" s="25">
        <v>2002</v>
      </c>
      <c r="Q49" s="47">
        <v>138228</v>
      </c>
      <c r="R49" s="47">
        <v>77925</v>
      </c>
      <c r="S49" s="47">
        <v>51929</v>
      </c>
      <c r="T49" s="47">
        <v>565</v>
      </c>
      <c r="U49" s="47">
        <v>7809</v>
      </c>
    </row>
    <row r="50" spans="2:23" s="12" customFormat="1" ht="13.5">
      <c r="P50" s="25">
        <v>2003</v>
      </c>
      <c r="Q50" s="47">
        <v>136741</v>
      </c>
      <c r="R50" s="47">
        <v>77200</v>
      </c>
      <c r="S50" s="47">
        <v>50983</v>
      </c>
      <c r="T50" s="47">
        <v>620</v>
      </c>
      <c r="U50" s="47">
        <v>7938</v>
      </c>
    </row>
    <row r="51" spans="2:23" s="12" customFormat="1">
      <c r="P51" s="25">
        <v>2004</v>
      </c>
      <c r="Q51" s="47">
        <v>143774</v>
      </c>
      <c r="R51" s="47">
        <v>83217</v>
      </c>
      <c r="S51" s="47">
        <v>52749</v>
      </c>
      <c r="T51" s="47">
        <v>657</v>
      </c>
      <c r="U51" s="47">
        <v>7151</v>
      </c>
      <c r="V51" s="1"/>
      <c r="W51" s="1"/>
    </row>
    <row r="52" spans="2:23" s="12" customFormat="1">
      <c r="P52" s="25">
        <v>2005</v>
      </c>
      <c r="Q52" s="47">
        <v>153568</v>
      </c>
      <c r="R52" s="47">
        <v>91665</v>
      </c>
      <c r="S52" s="47">
        <v>54641</v>
      </c>
      <c r="T52" s="47">
        <v>668</v>
      </c>
      <c r="U52" s="47">
        <v>6594</v>
      </c>
      <c r="V52" s="1"/>
      <c r="W52" s="1"/>
    </row>
    <row r="53" spans="2:23" s="12" customFormat="1">
      <c r="P53" s="25">
        <v>2006</v>
      </c>
      <c r="Q53" s="47">
        <v>160740</v>
      </c>
      <c r="R53" s="47">
        <v>97854</v>
      </c>
      <c r="S53" s="47">
        <v>55526</v>
      </c>
      <c r="T53" s="47">
        <v>709</v>
      </c>
      <c r="U53" s="47">
        <v>6651</v>
      </c>
      <c r="V53" s="1"/>
      <c r="W53" s="1"/>
    </row>
    <row r="54" spans="2:23">
      <c r="P54" s="25">
        <v>2007</v>
      </c>
      <c r="Q54" s="47">
        <v>182590</v>
      </c>
      <c r="R54" s="47">
        <v>119569</v>
      </c>
      <c r="S54" s="47">
        <v>55730</v>
      </c>
      <c r="T54" s="47">
        <v>765</v>
      </c>
      <c r="U54" s="47">
        <v>6526</v>
      </c>
    </row>
    <row r="55" spans="2:23">
      <c r="P55" s="25">
        <v>2008</v>
      </c>
      <c r="Q55" s="47">
        <v>168425</v>
      </c>
      <c r="R55" s="47">
        <v>104142</v>
      </c>
      <c r="S55" s="47">
        <v>56766</v>
      </c>
      <c r="T55" s="47">
        <v>873</v>
      </c>
      <c r="U55" s="47">
        <v>6643</v>
      </c>
    </row>
    <row r="56" spans="2:23">
      <c r="C56" s="12"/>
      <c r="P56" s="25">
        <v>2009</v>
      </c>
      <c r="Q56" s="47">
        <v>164576</v>
      </c>
      <c r="R56" s="47">
        <v>101114</v>
      </c>
      <c r="S56" s="47">
        <v>55490</v>
      </c>
      <c r="T56" s="47">
        <v>867</v>
      </c>
      <c r="U56" s="47">
        <v>7105</v>
      </c>
    </row>
    <row r="57" spans="2:23">
      <c r="P57" s="25">
        <v>2010</v>
      </c>
      <c r="Q57" s="47">
        <v>171946</v>
      </c>
      <c r="R57" s="47">
        <v>104671</v>
      </c>
      <c r="S57" s="47">
        <v>58382</v>
      </c>
      <c r="T57" s="47">
        <v>883</v>
      </c>
      <c r="U57" s="47">
        <v>8011</v>
      </c>
    </row>
    <row r="58" spans="2:23">
      <c r="B58" s="17"/>
      <c r="P58" s="25">
        <v>2011</v>
      </c>
      <c r="Q58" s="47">
        <v>416348</v>
      </c>
      <c r="R58" s="47">
        <v>343928</v>
      </c>
      <c r="S58" s="47">
        <v>63044</v>
      </c>
      <c r="T58" s="47">
        <v>981</v>
      </c>
      <c r="U58" s="47">
        <v>8395</v>
      </c>
    </row>
    <row r="59" spans="2:23">
      <c r="P59" s="25">
        <v>2012</v>
      </c>
      <c r="Q59" s="47">
        <v>429927</v>
      </c>
      <c r="R59" s="47">
        <v>350217</v>
      </c>
      <c r="S59" s="47">
        <v>70079</v>
      </c>
      <c r="T59" s="47">
        <v>922</v>
      </c>
      <c r="U59" s="47">
        <v>8710</v>
      </c>
    </row>
    <row r="60" spans="2:23">
      <c r="P60" s="25">
        <v>2013</v>
      </c>
      <c r="Q60" s="47">
        <v>438153</v>
      </c>
      <c r="R60" s="47">
        <v>361696</v>
      </c>
      <c r="S60" s="47">
        <v>66353</v>
      </c>
      <c r="T60" s="47">
        <v>1012</v>
      </c>
      <c r="U60" s="47">
        <v>9093</v>
      </c>
    </row>
    <row r="61" spans="2:23">
      <c r="P61" s="25">
        <v>2014</v>
      </c>
      <c r="Q61" s="47">
        <v>439048</v>
      </c>
      <c r="R61" s="47">
        <v>360936</v>
      </c>
      <c r="S61" s="47">
        <v>67860</v>
      </c>
      <c r="T61" s="47">
        <v>756</v>
      </c>
      <c r="U61" s="47">
        <v>9497</v>
      </c>
    </row>
    <row r="62" spans="2:23" ht="15" customHeight="1">
      <c r="P62" s="25">
        <v>2015</v>
      </c>
      <c r="Q62" s="47">
        <v>464853</v>
      </c>
      <c r="R62" s="47">
        <v>385018</v>
      </c>
      <c r="S62" s="47">
        <v>68371</v>
      </c>
      <c r="T62" s="47">
        <v>757</v>
      </c>
      <c r="U62" s="47">
        <v>10707</v>
      </c>
    </row>
    <row r="63" spans="2:23">
      <c r="P63" s="25">
        <v>2016</v>
      </c>
      <c r="Q63" s="47">
        <v>490071</v>
      </c>
      <c r="R63" s="47">
        <v>390541</v>
      </c>
      <c r="S63" s="47">
        <v>86871</v>
      </c>
      <c r="T63" s="47">
        <v>839</v>
      </c>
      <c r="U63" s="47">
        <v>11820</v>
      </c>
    </row>
    <row r="64" spans="2:23">
      <c r="P64" s="25">
        <v>2017</v>
      </c>
      <c r="Q64" s="47">
        <v>496319</v>
      </c>
      <c r="R64" s="47">
        <v>393196</v>
      </c>
      <c r="S64" s="47">
        <v>89964</v>
      </c>
      <c r="T64" s="47">
        <v>916</v>
      </c>
      <c r="U64" s="47">
        <v>12243</v>
      </c>
    </row>
    <row r="65" spans="2:21">
      <c r="P65" s="25">
        <v>2018</v>
      </c>
      <c r="Q65" s="47">
        <v>504501</v>
      </c>
      <c r="R65" s="47">
        <v>399604</v>
      </c>
      <c r="S65" s="47">
        <v>92193</v>
      </c>
      <c r="T65" s="47">
        <v>822</v>
      </c>
      <c r="U65" s="47">
        <v>11882</v>
      </c>
    </row>
    <row r="66" spans="2:21">
      <c r="P66" s="25">
        <v>2019</v>
      </c>
      <c r="Q66" s="47">
        <v>515247</v>
      </c>
      <c r="R66" s="47">
        <v>401575</v>
      </c>
      <c r="S66" s="47">
        <v>100381</v>
      </c>
      <c r="T66" s="47">
        <v>857</v>
      </c>
      <c r="U66" s="47">
        <v>12433</v>
      </c>
    </row>
    <row r="67" spans="2:21">
      <c r="P67" s="25">
        <v>2020</v>
      </c>
      <c r="Q67" s="47">
        <v>408095</v>
      </c>
      <c r="R67" s="47">
        <v>330992</v>
      </c>
      <c r="S67" s="47">
        <v>67067</v>
      </c>
      <c r="T67" s="47">
        <v>548</v>
      </c>
      <c r="U67" s="47">
        <v>9488</v>
      </c>
    </row>
    <row r="68" spans="2:21">
      <c r="P68" s="25">
        <v>2021</v>
      </c>
      <c r="Q68" s="47">
        <v>445722</v>
      </c>
      <c r="R68" s="47">
        <v>362395</v>
      </c>
      <c r="S68" s="47">
        <v>70335</v>
      </c>
      <c r="T68" s="47">
        <v>639</v>
      </c>
      <c r="U68" s="47">
        <v>12352</v>
      </c>
    </row>
    <row r="69" spans="2:21" ht="17.25">
      <c r="B69" s="18"/>
      <c r="C69" s="19"/>
      <c r="D69" s="19"/>
      <c r="E69" s="19"/>
      <c r="F69" s="19"/>
      <c r="G69" s="19"/>
      <c r="H69" s="19"/>
      <c r="I69" s="19"/>
      <c r="J69" s="19"/>
      <c r="P69" s="25">
        <v>2022</v>
      </c>
      <c r="Q69" s="47">
        <v>483287</v>
      </c>
      <c r="R69" s="47">
        <v>385788</v>
      </c>
      <c r="S69" s="47">
        <v>82900</v>
      </c>
      <c r="T69" s="47">
        <v>911</v>
      </c>
      <c r="U69" s="47">
        <v>13687</v>
      </c>
    </row>
    <row r="70" spans="2:21">
      <c r="B70" s="12"/>
      <c r="C70" s="12"/>
      <c r="D70" s="12"/>
      <c r="E70" s="12"/>
      <c r="F70" s="12"/>
      <c r="G70" s="12"/>
      <c r="H70" s="12"/>
      <c r="I70" s="12"/>
      <c r="J70" s="12"/>
      <c r="P70" s="32">
        <v>2023</v>
      </c>
      <c r="Q70" s="99">
        <v>527844</v>
      </c>
      <c r="R70" s="99">
        <v>421309</v>
      </c>
      <c r="S70" s="99">
        <v>93530</v>
      </c>
      <c r="T70" s="99">
        <v>835</v>
      </c>
      <c r="U70" s="99">
        <v>12170</v>
      </c>
    </row>
    <row r="71" spans="2:21" ht="26.25" customHeight="1">
      <c r="B71" s="12"/>
      <c r="C71" s="12"/>
      <c r="D71" s="12"/>
      <c r="E71" s="12"/>
      <c r="F71" s="12"/>
      <c r="G71" s="12"/>
      <c r="H71" s="12"/>
      <c r="I71" s="12"/>
      <c r="J71" s="12"/>
      <c r="P71" s="143" t="s">
        <v>88</v>
      </c>
      <c r="Q71" s="143"/>
      <c r="R71" s="143"/>
      <c r="S71" s="143"/>
      <c r="T71" s="143"/>
      <c r="U71" s="143"/>
    </row>
    <row r="72" spans="2:21">
      <c r="B72" s="12"/>
      <c r="C72" s="12"/>
      <c r="D72" s="12"/>
      <c r="E72" s="12"/>
      <c r="F72" s="12"/>
      <c r="G72" s="12"/>
      <c r="H72" s="12"/>
      <c r="I72" s="12"/>
      <c r="J72" s="12"/>
    </row>
    <row r="73" spans="2:21">
      <c r="B73" s="12"/>
      <c r="C73" s="12"/>
      <c r="D73" s="12"/>
      <c r="E73" s="12"/>
      <c r="F73" s="12"/>
      <c r="G73" s="12"/>
      <c r="H73" s="12"/>
      <c r="I73" s="12"/>
      <c r="J73" s="12"/>
    </row>
    <row r="74" spans="2:21">
      <c r="B74" s="12"/>
      <c r="C74" s="12"/>
      <c r="D74" s="12"/>
      <c r="E74" s="12"/>
      <c r="F74" s="12"/>
      <c r="G74" s="12"/>
      <c r="H74" s="12"/>
      <c r="I74" s="12"/>
      <c r="J74" s="12"/>
    </row>
    <row r="75" spans="2:21">
      <c r="B75" s="12"/>
      <c r="C75" s="12"/>
      <c r="D75" s="12"/>
      <c r="E75" s="12"/>
      <c r="F75" s="12"/>
      <c r="G75" s="12"/>
      <c r="H75" s="12"/>
      <c r="I75" s="12"/>
      <c r="J75" s="12"/>
    </row>
    <row r="76" spans="2:21">
      <c r="B76" s="12"/>
      <c r="C76" s="12"/>
      <c r="D76" s="12"/>
      <c r="E76" s="12"/>
      <c r="F76" s="12"/>
      <c r="G76" s="12"/>
      <c r="H76" s="12"/>
      <c r="I76" s="12"/>
      <c r="J76" s="12"/>
    </row>
    <row r="77" spans="2:21">
      <c r="B77" s="12"/>
      <c r="C77" s="12"/>
      <c r="D77" s="12"/>
      <c r="E77" s="12"/>
      <c r="F77" s="12"/>
      <c r="G77" s="12"/>
      <c r="H77" s="12"/>
      <c r="I77" s="12"/>
      <c r="J77" s="12"/>
    </row>
    <row r="78" spans="2:21">
      <c r="B78" s="12"/>
      <c r="C78" s="12"/>
      <c r="D78" s="12"/>
      <c r="E78" s="12"/>
      <c r="F78" s="12"/>
      <c r="G78" s="12"/>
      <c r="H78" s="12"/>
      <c r="I78" s="12"/>
      <c r="J78" s="12"/>
    </row>
    <row r="79" spans="2:21">
      <c r="B79" s="12"/>
      <c r="C79" s="12"/>
      <c r="D79" s="12"/>
      <c r="E79" s="12"/>
      <c r="F79" s="12"/>
      <c r="G79" s="12"/>
      <c r="H79" s="12"/>
      <c r="I79" s="12"/>
      <c r="J79" s="12"/>
    </row>
    <row r="80" spans="2:21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 ht="28.5" customHeight="1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B104" s="12"/>
      <c r="C104" s="12"/>
      <c r="D104" s="12"/>
      <c r="E104" s="12"/>
      <c r="F104" s="12"/>
      <c r="G104" s="12"/>
      <c r="H104" s="12"/>
      <c r="I104" s="12"/>
      <c r="J104" s="12"/>
    </row>
    <row r="105" spans="2:10">
      <c r="B105" s="12"/>
      <c r="C105" s="12"/>
      <c r="D105" s="12"/>
      <c r="E105" s="12"/>
      <c r="F105" s="12"/>
      <c r="G105" s="12"/>
      <c r="H105" s="12"/>
      <c r="I105" s="12"/>
      <c r="J105" s="12"/>
    </row>
    <row r="106" spans="2:10">
      <c r="B106" s="12"/>
      <c r="C106" s="12"/>
      <c r="D106" s="12"/>
      <c r="E106" s="12"/>
      <c r="F106" s="12"/>
      <c r="G106" s="12"/>
      <c r="H106" s="12"/>
      <c r="I106" s="12"/>
      <c r="J106" s="12"/>
    </row>
    <row r="107" spans="2:10">
      <c r="D107" s="12"/>
    </row>
    <row r="108" spans="2:10">
      <c r="C108" s="12"/>
    </row>
  </sheetData>
  <mergeCells count="2">
    <mergeCell ref="W2:W4"/>
    <mergeCell ref="P71:U71"/>
  </mergeCells>
  <phoneticPr fontId="4" type="noConversion"/>
  <hyperlinks>
    <hyperlink ref="L7" location="표지!A1" display="표지 돌아가기" xr:uid="{AE209CA9-55C9-4F22-B9D7-21C5FBA330BF}"/>
    <hyperlink ref="L5" r:id="rId1" xr:uid="{11C94177-BBA3-4926-A59A-463CCB0EA69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8F0A2-2272-465F-A2E1-AE86264B06EA}">
  <dimension ref="A2:AC100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5.625" style="1" customWidth="1"/>
    <col min="17" max="19" width="7.625" style="1" customWidth="1"/>
    <col min="20" max="20" width="25.625" style="1" customWidth="1"/>
    <col min="21" max="22" width="7.625" style="1" customWidth="1"/>
    <col min="23" max="23" width="9.625" style="1" customWidth="1"/>
    <col min="24" max="24" width="12.5" style="1" bestFit="1" customWidth="1"/>
    <col min="25" max="25" width="5.625" style="1" bestFit="1" customWidth="1"/>
    <col min="26" max="32" width="9" style="1"/>
    <col min="33" max="36" width="15.625" style="1" customWidth="1"/>
    <col min="37" max="16384" width="9" style="1"/>
  </cols>
  <sheetData>
    <row r="2" spans="1:24" ht="15" customHeight="1">
      <c r="W2" s="132"/>
    </row>
    <row r="3" spans="1:24" ht="15" customHeight="1">
      <c r="K3" s="2" t="s">
        <v>0</v>
      </c>
      <c r="L3" s="3" t="s">
        <v>1</v>
      </c>
      <c r="W3" s="132"/>
    </row>
    <row r="4" spans="1:24" ht="15" customHeight="1">
      <c r="K4" s="2" t="s">
        <v>2</v>
      </c>
      <c r="L4" s="2"/>
      <c r="W4" s="132"/>
    </row>
    <row r="5" spans="1:24" ht="15" customHeight="1">
      <c r="K5" s="2" t="s">
        <v>3</v>
      </c>
      <c r="L5" s="4" t="s">
        <v>4</v>
      </c>
      <c r="W5" s="5"/>
    </row>
    <row r="6" spans="1:24">
      <c r="K6" s="2" t="s">
        <v>5</v>
      </c>
      <c r="L6" s="6" t="s">
        <v>6</v>
      </c>
    </row>
    <row r="7" spans="1:24">
      <c r="K7" s="2"/>
      <c r="L7" s="7" t="s">
        <v>7</v>
      </c>
    </row>
    <row r="8" spans="1:24" s="9" customFormat="1" ht="20.25">
      <c r="A8" s="20" t="s">
        <v>26</v>
      </c>
      <c r="B8" s="20"/>
      <c r="P8" s="20" t="s">
        <v>27</v>
      </c>
    </row>
    <row r="10" spans="1:24" s="11" customFormat="1" ht="17.25">
      <c r="P10" s="21" t="s">
        <v>89</v>
      </c>
    </row>
    <row r="11" spans="1:24" s="12" customFormat="1" ht="13.5"/>
    <row r="12" spans="1:24" s="12" customFormat="1" ht="13.5">
      <c r="P12" s="23" t="s">
        <v>90</v>
      </c>
      <c r="Q12" s="23" t="s">
        <v>61</v>
      </c>
      <c r="R12" s="23" t="s">
        <v>86</v>
      </c>
      <c r="S12" s="23" t="s">
        <v>87</v>
      </c>
    </row>
    <row r="13" spans="1:24" s="12" customFormat="1" ht="17.25" customHeight="1">
      <c r="P13" s="97">
        <v>1966</v>
      </c>
      <c r="Q13" s="39">
        <v>143</v>
      </c>
      <c r="R13" s="39">
        <v>12</v>
      </c>
      <c r="S13" s="39">
        <v>131</v>
      </c>
      <c r="T13" s="24"/>
      <c r="U13" s="24"/>
      <c r="V13" s="24"/>
      <c r="X13" s="22"/>
    </row>
    <row r="14" spans="1:24" s="12" customFormat="1" ht="13.5">
      <c r="P14" s="97">
        <v>1967</v>
      </c>
      <c r="Q14" s="39">
        <v>189</v>
      </c>
      <c r="R14" s="39">
        <v>13</v>
      </c>
      <c r="S14" s="39">
        <v>176</v>
      </c>
      <c r="T14" s="63"/>
      <c r="U14" s="63"/>
      <c r="V14" s="28"/>
    </row>
    <row r="15" spans="1:24" s="12" customFormat="1" ht="13.5">
      <c r="P15" s="97">
        <v>1968</v>
      </c>
      <c r="Q15" s="39">
        <v>237</v>
      </c>
      <c r="R15" s="39">
        <v>12</v>
      </c>
      <c r="S15" s="39">
        <v>225</v>
      </c>
      <c r="T15" s="63"/>
      <c r="U15" s="63"/>
      <c r="V15" s="28"/>
    </row>
    <row r="16" spans="1:24" s="12" customFormat="1" ht="13.5">
      <c r="P16" s="97">
        <v>1969</v>
      </c>
      <c r="Q16" s="39">
        <v>280</v>
      </c>
      <c r="R16" s="39">
        <v>13</v>
      </c>
      <c r="S16" s="39">
        <v>267</v>
      </c>
      <c r="T16" s="63"/>
      <c r="U16" s="63"/>
      <c r="V16" s="28"/>
    </row>
    <row r="17" spans="16:29" s="12" customFormat="1" ht="13.5">
      <c r="P17" s="97">
        <v>1970</v>
      </c>
      <c r="Q17" s="39">
        <v>422</v>
      </c>
      <c r="R17" s="39">
        <v>24</v>
      </c>
      <c r="S17" s="39">
        <v>398</v>
      </c>
      <c r="T17" s="63"/>
      <c r="U17" s="63"/>
      <c r="V17" s="28"/>
    </row>
    <row r="18" spans="16:29" s="12" customFormat="1" ht="13.5">
      <c r="P18" s="97">
        <v>1971</v>
      </c>
      <c r="Q18" s="39">
        <v>553</v>
      </c>
      <c r="R18" s="39">
        <v>38</v>
      </c>
      <c r="S18" s="39">
        <v>515</v>
      </c>
      <c r="T18" s="63"/>
      <c r="U18" s="63"/>
      <c r="V18" s="28"/>
    </row>
    <row r="19" spans="16:29" s="12" customFormat="1" ht="13.5">
      <c r="P19" s="97">
        <v>1972</v>
      </c>
      <c r="Q19" s="39">
        <v>833</v>
      </c>
      <c r="R19" s="39">
        <v>48</v>
      </c>
      <c r="S19" s="39">
        <v>785</v>
      </c>
      <c r="T19" s="63"/>
      <c r="U19" s="63"/>
      <c r="V19" s="28"/>
    </row>
    <row r="20" spans="16:29" s="12" customFormat="1" ht="13.5">
      <c r="P20" s="97">
        <v>1973</v>
      </c>
      <c r="Q20" s="39">
        <v>1504</v>
      </c>
      <c r="R20" s="39">
        <v>71</v>
      </c>
      <c r="S20" s="39">
        <v>1433</v>
      </c>
      <c r="T20" s="63"/>
      <c r="U20" s="63"/>
      <c r="V20" s="28"/>
    </row>
    <row r="21" spans="16:29" s="12" customFormat="1" ht="13.5" customHeight="1">
      <c r="P21" s="97">
        <v>1974</v>
      </c>
      <c r="Q21" s="39">
        <v>1295</v>
      </c>
      <c r="R21" s="39">
        <v>51</v>
      </c>
      <c r="S21" s="39">
        <v>1244</v>
      </c>
      <c r="T21" s="63"/>
      <c r="U21" s="63"/>
      <c r="V21" s="28"/>
      <c r="W21" s="29"/>
    </row>
    <row r="22" spans="16:29" s="12" customFormat="1" ht="13.5" customHeight="1">
      <c r="P22" s="97">
        <v>1975</v>
      </c>
      <c r="Q22" s="39">
        <v>1614</v>
      </c>
      <c r="R22" s="39">
        <v>48</v>
      </c>
      <c r="S22" s="39">
        <v>1566</v>
      </c>
      <c r="T22" s="63"/>
      <c r="U22" s="63"/>
      <c r="V22" s="28"/>
      <c r="W22" s="29"/>
      <c r="X22" s="30"/>
    </row>
    <row r="23" spans="16:29" s="12" customFormat="1" ht="13.5" customHeight="1">
      <c r="P23" s="100">
        <v>1976</v>
      </c>
      <c r="Q23" s="45">
        <v>2077</v>
      </c>
      <c r="R23" s="45">
        <v>63</v>
      </c>
      <c r="S23" s="45">
        <v>2014</v>
      </c>
      <c r="T23" s="29"/>
      <c r="U23" s="29"/>
      <c r="V23" s="29"/>
      <c r="W23" s="29"/>
      <c r="X23" s="29"/>
      <c r="Y23" s="29"/>
      <c r="Z23" s="30"/>
      <c r="AA23" s="30"/>
      <c r="AB23" s="29"/>
      <c r="AC23" s="31"/>
    </row>
    <row r="24" spans="16:29" s="12" customFormat="1" ht="13.5">
      <c r="P24" s="100">
        <v>1977</v>
      </c>
      <c r="Q24" s="45">
        <v>2370</v>
      </c>
      <c r="R24" s="45">
        <v>54</v>
      </c>
      <c r="S24" s="45">
        <v>2316</v>
      </c>
      <c r="T24" s="29"/>
      <c r="U24" s="29"/>
      <c r="V24" s="29"/>
      <c r="W24" s="29"/>
      <c r="X24" s="30"/>
      <c r="Y24" s="30"/>
      <c r="Z24" s="29"/>
    </row>
    <row r="25" spans="16:29" s="12" customFormat="1" ht="13.5">
      <c r="P25" s="100">
        <v>1978</v>
      </c>
      <c r="Q25" s="45">
        <v>2771</v>
      </c>
      <c r="R25" s="45">
        <v>63</v>
      </c>
      <c r="S25" s="45">
        <v>2708</v>
      </c>
      <c r="T25" s="29"/>
      <c r="U25" s="29"/>
      <c r="V25" s="29"/>
      <c r="W25" s="29"/>
      <c r="X25" s="16"/>
      <c r="Y25" s="16"/>
      <c r="Z25" s="16"/>
    </row>
    <row r="26" spans="16:29" s="12" customFormat="1" ht="15" customHeight="1">
      <c r="P26" s="100">
        <v>1979</v>
      </c>
      <c r="Q26" s="45">
        <v>3032</v>
      </c>
      <c r="R26" s="45">
        <v>43</v>
      </c>
      <c r="S26" s="45">
        <v>2989</v>
      </c>
      <c r="T26" s="29"/>
      <c r="U26" s="29"/>
      <c r="V26" s="29"/>
      <c r="W26" s="29"/>
    </row>
    <row r="27" spans="16:29" s="12" customFormat="1" ht="13.5">
      <c r="P27" s="100">
        <v>1980</v>
      </c>
      <c r="Q27" s="45">
        <v>2963</v>
      </c>
      <c r="R27" s="45">
        <v>41</v>
      </c>
      <c r="S27" s="45">
        <v>2922</v>
      </c>
      <c r="T27" s="29"/>
      <c r="U27" s="29"/>
    </row>
    <row r="28" spans="16:29" s="12" customFormat="1" ht="15" customHeight="1">
      <c r="P28" s="100">
        <v>1981</v>
      </c>
      <c r="Q28" s="45">
        <v>3280</v>
      </c>
      <c r="R28" s="45">
        <v>51</v>
      </c>
      <c r="S28" s="45">
        <v>3229</v>
      </c>
      <c r="T28" s="29"/>
      <c r="U28" s="29"/>
    </row>
    <row r="29" spans="16:29" s="12" customFormat="1">
      <c r="P29" s="100">
        <v>1982</v>
      </c>
      <c r="Q29" s="45">
        <v>3557</v>
      </c>
      <c r="R29" s="45">
        <v>56</v>
      </c>
      <c r="S29" s="45">
        <v>3501</v>
      </c>
      <c r="T29" s="29"/>
      <c r="U29" s="1"/>
      <c r="V29" s="16"/>
    </row>
    <row r="30" spans="16:29" s="12" customFormat="1">
      <c r="P30" s="100">
        <v>1983</v>
      </c>
      <c r="Q30" s="45">
        <v>3758</v>
      </c>
      <c r="R30" s="45">
        <v>55</v>
      </c>
      <c r="S30" s="45">
        <v>3703</v>
      </c>
      <c r="T30" s="29"/>
      <c r="U30" s="1"/>
      <c r="V30" s="16"/>
    </row>
    <row r="31" spans="16:29" s="12" customFormat="1">
      <c r="P31" s="92">
        <v>1984</v>
      </c>
      <c r="Q31" s="47">
        <v>4009</v>
      </c>
      <c r="R31" s="47">
        <v>67</v>
      </c>
      <c r="S31" s="47">
        <v>3942</v>
      </c>
      <c r="T31" s="1"/>
      <c r="U31" s="1"/>
      <c r="V31" s="16"/>
    </row>
    <row r="32" spans="16:29" s="12" customFormat="1" ht="15" customHeight="1">
      <c r="P32" s="92">
        <v>1985</v>
      </c>
      <c r="Q32" s="47">
        <v>4447</v>
      </c>
      <c r="R32" s="47">
        <v>65</v>
      </c>
      <c r="S32" s="47">
        <v>4382</v>
      </c>
      <c r="T32" s="1"/>
      <c r="U32" s="1"/>
      <c r="V32" s="16"/>
    </row>
    <row r="33" spans="3:23" s="12" customFormat="1" ht="15" customHeight="1">
      <c r="P33" s="92">
        <v>1986</v>
      </c>
      <c r="Q33" s="47">
        <v>5012</v>
      </c>
      <c r="R33" s="47">
        <v>73</v>
      </c>
      <c r="S33" s="47">
        <v>4939</v>
      </c>
      <c r="T33" s="1"/>
      <c r="U33" s="1"/>
      <c r="V33" s="16"/>
    </row>
    <row r="34" spans="3:23" s="12" customFormat="1" ht="15" customHeight="1">
      <c r="P34" s="92">
        <v>1987</v>
      </c>
      <c r="Q34" s="47">
        <v>5560</v>
      </c>
      <c r="R34" s="47">
        <v>101</v>
      </c>
      <c r="S34" s="47">
        <v>5459</v>
      </c>
      <c r="T34" s="1"/>
      <c r="U34" s="1"/>
      <c r="V34" s="16"/>
    </row>
    <row r="35" spans="3:23" s="12" customFormat="1" ht="15" customHeight="1">
      <c r="P35" s="92">
        <v>1988</v>
      </c>
      <c r="Q35" s="47">
        <v>6489</v>
      </c>
      <c r="R35" s="47">
        <v>136</v>
      </c>
      <c r="S35" s="47">
        <v>6353</v>
      </c>
      <c r="T35" s="1"/>
      <c r="U35" s="1"/>
      <c r="V35" s="16"/>
    </row>
    <row r="36" spans="3:23" s="12" customFormat="1" ht="15" customHeight="1">
      <c r="P36" s="92">
        <v>1989</v>
      </c>
      <c r="Q36" s="47">
        <v>8478</v>
      </c>
      <c r="R36" s="47">
        <v>195</v>
      </c>
      <c r="S36" s="47">
        <v>8283</v>
      </c>
      <c r="T36" s="1"/>
      <c r="U36" s="1"/>
    </row>
    <row r="37" spans="3:23" s="12" customFormat="1" ht="15" customHeight="1">
      <c r="P37" s="92">
        <v>1990</v>
      </c>
      <c r="Q37" s="47">
        <v>9862</v>
      </c>
      <c r="R37" s="47">
        <v>236</v>
      </c>
      <c r="S37" s="47">
        <v>9626</v>
      </c>
      <c r="T37" s="1"/>
      <c r="U37" s="1"/>
    </row>
    <row r="38" spans="3:23" s="12" customFormat="1" ht="15" customHeight="1">
      <c r="P38" s="92">
        <v>1991</v>
      </c>
      <c r="Q38" s="47">
        <v>10606</v>
      </c>
      <c r="R38" s="47">
        <v>335</v>
      </c>
      <c r="S38" s="47">
        <v>10271</v>
      </c>
      <c r="T38" s="1"/>
      <c r="U38" s="1"/>
    </row>
    <row r="39" spans="3:23" s="12" customFormat="1">
      <c r="P39" s="92">
        <v>1992</v>
      </c>
      <c r="Q39" s="47">
        <v>11595</v>
      </c>
      <c r="R39" s="47">
        <v>338</v>
      </c>
      <c r="S39" s="47">
        <v>11257</v>
      </c>
      <c r="T39" s="1"/>
      <c r="U39" s="1"/>
    </row>
    <row r="40" spans="3:23" s="12" customFormat="1">
      <c r="P40" s="92">
        <v>1993</v>
      </c>
      <c r="Q40" s="47">
        <v>11947</v>
      </c>
      <c r="R40" s="47">
        <v>296</v>
      </c>
      <c r="S40" s="47">
        <v>11651</v>
      </c>
      <c r="T40" s="1"/>
      <c r="U40" s="1"/>
    </row>
    <row r="41" spans="3:23" s="12" customFormat="1">
      <c r="P41" s="92">
        <v>1994</v>
      </c>
      <c r="Q41" s="47">
        <v>13487</v>
      </c>
      <c r="R41" s="47">
        <v>411</v>
      </c>
      <c r="S41" s="47">
        <v>13076</v>
      </c>
      <c r="T41" s="1"/>
      <c r="U41" s="1"/>
    </row>
    <row r="42" spans="3:23" s="12" customFormat="1">
      <c r="P42" s="92">
        <v>1995</v>
      </c>
      <c r="Q42" s="47">
        <v>14998</v>
      </c>
      <c r="R42" s="47">
        <v>395</v>
      </c>
      <c r="S42" s="47">
        <v>14603</v>
      </c>
      <c r="T42" s="1"/>
      <c r="U42" s="1"/>
    </row>
    <row r="43" spans="3:23" s="12" customFormat="1">
      <c r="P43" s="92">
        <v>1996</v>
      </c>
      <c r="Q43" s="47">
        <v>16515</v>
      </c>
      <c r="R43" s="47">
        <v>523</v>
      </c>
      <c r="S43" s="47">
        <v>15992</v>
      </c>
      <c r="T43" s="1"/>
      <c r="U43" s="1"/>
      <c r="V43" s="1"/>
      <c r="W43" s="1"/>
    </row>
    <row r="44" spans="3:23" s="12" customFormat="1">
      <c r="P44" s="92">
        <v>1997</v>
      </c>
      <c r="Q44" s="47">
        <v>17162</v>
      </c>
      <c r="R44" s="47">
        <v>564</v>
      </c>
      <c r="S44" s="47">
        <v>16598</v>
      </c>
      <c r="T44" s="1"/>
      <c r="U44" s="1"/>
      <c r="V44" s="1"/>
      <c r="W44" s="1"/>
    </row>
    <row r="45" spans="3:23" s="12" customFormat="1">
      <c r="P45" s="92">
        <v>1998</v>
      </c>
      <c r="Q45" s="47">
        <v>14642</v>
      </c>
      <c r="R45" s="47">
        <v>538</v>
      </c>
      <c r="S45" s="47">
        <v>14104</v>
      </c>
      <c r="T45" s="1"/>
      <c r="U45" s="1"/>
      <c r="V45" s="1"/>
      <c r="W45" s="1"/>
    </row>
    <row r="46" spans="3:23">
      <c r="P46" s="92">
        <v>1999</v>
      </c>
      <c r="Q46" s="47">
        <v>17555</v>
      </c>
      <c r="R46" s="47">
        <v>805</v>
      </c>
      <c r="S46" s="47">
        <v>16750</v>
      </c>
    </row>
    <row r="47" spans="3:23">
      <c r="P47" s="92">
        <v>2000</v>
      </c>
      <c r="Q47" s="47">
        <v>20451</v>
      </c>
      <c r="R47" s="47">
        <v>999</v>
      </c>
      <c r="S47" s="47">
        <v>19452</v>
      </c>
    </row>
    <row r="48" spans="3:23">
      <c r="C48" s="12"/>
      <c r="P48" s="92">
        <v>2001</v>
      </c>
      <c r="Q48" s="47">
        <v>21425</v>
      </c>
      <c r="R48" s="47">
        <v>1075</v>
      </c>
      <c r="S48" s="47">
        <v>20351</v>
      </c>
    </row>
    <row r="49" spans="2:19">
      <c r="P49" s="92">
        <v>2002</v>
      </c>
      <c r="Q49" s="47">
        <v>23970</v>
      </c>
      <c r="R49" s="47">
        <v>1253</v>
      </c>
      <c r="S49" s="47">
        <v>22717</v>
      </c>
    </row>
    <row r="50" spans="2:19">
      <c r="B50" s="17"/>
      <c r="P50" s="92">
        <v>2003</v>
      </c>
      <c r="Q50" s="47">
        <v>22839</v>
      </c>
      <c r="R50" s="47">
        <v>1380</v>
      </c>
      <c r="S50" s="47">
        <v>21459</v>
      </c>
    </row>
    <row r="51" spans="2:19">
      <c r="P51" s="92">
        <v>2004</v>
      </c>
      <c r="Q51" s="47">
        <v>28753</v>
      </c>
      <c r="R51" s="47">
        <v>1822</v>
      </c>
      <c r="S51" s="47">
        <v>26931</v>
      </c>
    </row>
    <row r="52" spans="2:19">
      <c r="P52" s="92">
        <v>2005</v>
      </c>
      <c r="Q52" s="47">
        <v>31789</v>
      </c>
      <c r="R52" s="47">
        <v>2105</v>
      </c>
      <c r="S52" s="47">
        <v>29684</v>
      </c>
    </row>
    <row r="53" spans="2:19">
      <c r="P53" s="92">
        <v>2006</v>
      </c>
      <c r="Q53" s="47">
        <v>35092</v>
      </c>
      <c r="R53" s="47">
        <v>2385</v>
      </c>
      <c r="S53" s="47">
        <v>32707</v>
      </c>
    </row>
    <row r="54" spans="2:19" ht="15" customHeight="1">
      <c r="P54" s="92">
        <v>2007</v>
      </c>
      <c r="Q54" s="47">
        <v>39417</v>
      </c>
      <c r="R54" s="47">
        <v>2550</v>
      </c>
      <c r="S54" s="47">
        <v>36867</v>
      </c>
    </row>
    <row r="55" spans="2:19">
      <c r="P55" s="92">
        <v>2008</v>
      </c>
      <c r="Q55" s="47">
        <v>37876</v>
      </c>
      <c r="R55" s="47">
        <v>2534</v>
      </c>
      <c r="S55" s="47">
        <v>35341</v>
      </c>
    </row>
    <row r="56" spans="2:19">
      <c r="P56" s="92">
        <v>2009</v>
      </c>
      <c r="Q56" s="47">
        <v>35603</v>
      </c>
      <c r="R56" s="47">
        <v>2089</v>
      </c>
      <c r="S56" s="47">
        <v>33514</v>
      </c>
    </row>
    <row r="57" spans="2:19">
      <c r="P57" s="92">
        <v>2010</v>
      </c>
      <c r="Q57" s="47">
        <v>42822</v>
      </c>
      <c r="R57" s="47">
        <v>2761</v>
      </c>
      <c r="S57" s="47">
        <v>40061</v>
      </c>
    </row>
    <row r="58" spans="2:19">
      <c r="P58" s="92">
        <v>2011</v>
      </c>
      <c r="Q58" s="47">
        <v>45308</v>
      </c>
      <c r="R58" s="47">
        <v>2660</v>
      </c>
      <c r="S58" s="47">
        <v>42649</v>
      </c>
    </row>
    <row r="59" spans="2:19">
      <c r="P59" s="92">
        <v>2012</v>
      </c>
      <c r="Q59" s="47">
        <v>50583</v>
      </c>
      <c r="R59" s="47">
        <v>2881</v>
      </c>
      <c r="S59" s="47">
        <v>47703</v>
      </c>
    </row>
    <row r="60" spans="2:19">
      <c r="P60" s="92">
        <v>2013</v>
      </c>
      <c r="Q60" s="47">
        <v>53724</v>
      </c>
      <c r="R60" s="47">
        <v>2737</v>
      </c>
      <c r="S60" s="47">
        <v>50987</v>
      </c>
    </row>
    <row r="61" spans="2:19" ht="17.25">
      <c r="B61" s="18"/>
      <c r="C61" s="19"/>
      <c r="D61" s="19"/>
      <c r="E61" s="19"/>
      <c r="F61" s="19"/>
      <c r="G61" s="19"/>
      <c r="H61" s="19"/>
      <c r="I61" s="19"/>
      <c r="J61" s="19"/>
      <c r="P61" s="92">
        <v>2014</v>
      </c>
      <c r="Q61" s="47">
        <v>59425</v>
      </c>
      <c r="R61" s="47">
        <v>2646</v>
      </c>
      <c r="S61" s="47">
        <v>56779</v>
      </c>
    </row>
    <row r="62" spans="2:19">
      <c r="B62" s="12"/>
      <c r="C62" s="12"/>
      <c r="D62" s="12"/>
      <c r="E62" s="12"/>
      <c r="F62" s="12"/>
      <c r="G62" s="12"/>
      <c r="H62" s="12"/>
      <c r="I62" s="12"/>
      <c r="J62" s="12"/>
      <c r="P62" s="92">
        <v>2015</v>
      </c>
      <c r="Q62" s="47">
        <v>64051</v>
      </c>
      <c r="R62" s="47">
        <v>2617</v>
      </c>
      <c r="S62" s="47">
        <v>61434</v>
      </c>
    </row>
    <row r="63" spans="2:19">
      <c r="B63" s="12"/>
      <c r="C63" s="12"/>
      <c r="D63" s="12"/>
      <c r="E63" s="12"/>
      <c r="F63" s="12"/>
      <c r="G63" s="12"/>
      <c r="H63" s="12"/>
      <c r="I63" s="12"/>
      <c r="J63" s="12"/>
      <c r="P63" s="92">
        <v>2016</v>
      </c>
      <c r="Q63" s="47">
        <v>75778</v>
      </c>
      <c r="R63" s="47">
        <v>2777</v>
      </c>
      <c r="S63" s="47">
        <v>73001</v>
      </c>
    </row>
    <row r="64" spans="2:19">
      <c r="B64" s="12"/>
      <c r="C64" s="12"/>
      <c r="D64" s="12"/>
      <c r="E64" s="12"/>
      <c r="F64" s="12"/>
      <c r="G64" s="12"/>
      <c r="H64" s="12"/>
      <c r="I64" s="12"/>
      <c r="J64" s="12"/>
      <c r="P64" s="92">
        <v>2017</v>
      </c>
      <c r="Q64" s="47">
        <v>79684</v>
      </c>
      <c r="R64" s="47">
        <v>2728</v>
      </c>
      <c r="S64" s="47">
        <v>76956</v>
      </c>
    </row>
    <row r="65" spans="2:19">
      <c r="B65" s="12"/>
      <c r="C65" s="12"/>
      <c r="D65" s="12"/>
      <c r="E65" s="12"/>
      <c r="F65" s="12"/>
      <c r="G65" s="12"/>
      <c r="H65" s="12"/>
      <c r="I65" s="12"/>
      <c r="J65" s="12"/>
      <c r="P65" s="92">
        <v>2018</v>
      </c>
      <c r="Q65" s="47">
        <v>88905</v>
      </c>
      <c r="R65" s="47">
        <v>2980</v>
      </c>
      <c r="S65" s="47">
        <v>85925</v>
      </c>
    </row>
    <row r="66" spans="2:19">
      <c r="B66" s="12"/>
      <c r="C66" s="12"/>
      <c r="D66" s="12"/>
      <c r="E66" s="12"/>
      <c r="F66" s="12"/>
      <c r="G66" s="12"/>
      <c r="H66" s="12"/>
      <c r="I66" s="12"/>
      <c r="J66" s="12"/>
      <c r="P66" s="92">
        <v>2019</v>
      </c>
      <c r="Q66" s="47">
        <v>93355</v>
      </c>
      <c r="R66" s="47">
        <v>2969</v>
      </c>
      <c r="S66" s="47">
        <v>90386</v>
      </c>
    </row>
    <row r="67" spans="2:19">
      <c r="B67" s="12"/>
      <c r="C67" s="12"/>
      <c r="D67" s="12"/>
      <c r="E67" s="12"/>
      <c r="F67" s="12"/>
      <c r="G67" s="12"/>
      <c r="H67" s="12"/>
      <c r="I67" s="12"/>
      <c r="J67" s="12"/>
      <c r="P67" s="92">
        <v>2020</v>
      </c>
      <c r="Q67" s="47">
        <v>14409</v>
      </c>
      <c r="R67" s="47">
        <v>169</v>
      </c>
      <c r="S67" s="47">
        <v>14240</v>
      </c>
    </row>
    <row r="68" spans="2:19">
      <c r="B68" s="12"/>
      <c r="C68" s="12"/>
      <c r="D68" s="12"/>
      <c r="E68" s="12"/>
      <c r="F68" s="12"/>
      <c r="G68" s="12"/>
      <c r="H68" s="12"/>
      <c r="I68" s="12"/>
      <c r="J68" s="12"/>
      <c r="P68" s="92">
        <v>2021</v>
      </c>
      <c r="Q68" s="47">
        <v>3209</v>
      </c>
      <c r="R68" s="47">
        <v>0</v>
      </c>
      <c r="S68" s="47">
        <v>3209</v>
      </c>
    </row>
    <row r="69" spans="2:19">
      <c r="B69" s="12"/>
      <c r="C69" s="12"/>
      <c r="D69" s="12"/>
      <c r="E69" s="12"/>
      <c r="F69" s="12"/>
      <c r="G69" s="12"/>
      <c r="H69" s="12"/>
      <c r="I69" s="12"/>
      <c r="J69" s="12"/>
      <c r="P69" s="92">
        <v>2022</v>
      </c>
      <c r="Q69" s="47">
        <v>19519</v>
      </c>
      <c r="R69" s="47">
        <v>19</v>
      </c>
      <c r="S69" s="47">
        <v>19500</v>
      </c>
    </row>
    <row r="70" spans="2:19">
      <c r="B70" s="12"/>
      <c r="C70" s="12"/>
      <c r="D70" s="12"/>
      <c r="E70" s="12"/>
      <c r="F70" s="12"/>
      <c r="G70" s="12"/>
      <c r="H70" s="12"/>
      <c r="I70" s="12"/>
      <c r="J70" s="12"/>
      <c r="P70" s="93">
        <v>2023</v>
      </c>
      <c r="Q70" s="99">
        <v>69092</v>
      </c>
      <c r="R70" s="99">
        <v>773</v>
      </c>
      <c r="S70" s="99">
        <v>68319</v>
      </c>
    </row>
    <row r="71" spans="2:19">
      <c r="B71" s="12"/>
      <c r="C71" s="12"/>
      <c r="D71" s="12"/>
      <c r="E71" s="12"/>
      <c r="F71" s="12"/>
      <c r="G71" s="12"/>
      <c r="H71" s="12"/>
      <c r="I71" s="12"/>
      <c r="J71" s="12"/>
      <c r="P71" s="101" t="s">
        <v>91</v>
      </c>
    </row>
    <row r="72" spans="2:19">
      <c r="B72" s="12"/>
      <c r="C72" s="12"/>
      <c r="D72" s="12"/>
      <c r="E72" s="12"/>
      <c r="F72" s="12"/>
      <c r="G72" s="12"/>
      <c r="H72" s="12"/>
      <c r="I72" s="12"/>
      <c r="J72" s="12"/>
    </row>
    <row r="73" spans="2:19">
      <c r="B73" s="12"/>
      <c r="C73" s="12"/>
      <c r="D73" s="12"/>
      <c r="E73" s="12"/>
      <c r="F73" s="12"/>
      <c r="G73" s="12"/>
      <c r="H73" s="12"/>
      <c r="I73" s="12"/>
      <c r="J73" s="12"/>
    </row>
    <row r="74" spans="2:19">
      <c r="B74" s="12"/>
      <c r="C74" s="12"/>
      <c r="D74" s="12"/>
      <c r="E74" s="12"/>
      <c r="F74" s="12"/>
      <c r="G74" s="12"/>
      <c r="H74" s="12"/>
      <c r="I74" s="12"/>
      <c r="J74" s="12"/>
    </row>
    <row r="75" spans="2:19">
      <c r="B75" s="12"/>
      <c r="C75" s="12"/>
      <c r="D75" s="12"/>
      <c r="E75" s="12"/>
      <c r="F75" s="12"/>
      <c r="G75" s="12"/>
      <c r="H75" s="12"/>
      <c r="I75" s="12"/>
      <c r="J75" s="12"/>
    </row>
    <row r="76" spans="2:19">
      <c r="B76" s="12"/>
      <c r="C76" s="12"/>
      <c r="D76" s="12"/>
      <c r="E76" s="12"/>
      <c r="F76" s="12"/>
      <c r="G76" s="12"/>
      <c r="H76" s="12"/>
      <c r="I76" s="12"/>
      <c r="J76" s="12"/>
    </row>
    <row r="77" spans="2:19">
      <c r="B77" s="12"/>
      <c r="C77" s="12"/>
      <c r="D77" s="12"/>
      <c r="E77" s="12"/>
      <c r="F77" s="12"/>
      <c r="G77" s="12"/>
      <c r="H77" s="12"/>
      <c r="I77" s="12"/>
      <c r="J77" s="12"/>
    </row>
    <row r="78" spans="2:19">
      <c r="B78" s="12"/>
      <c r="C78" s="12"/>
      <c r="D78" s="12"/>
      <c r="E78" s="12"/>
      <c r="F78" s="12"/>
      <c r="G78" s="12"/>
      <c r="H78" s="12"/>
      <c r="I78" s="12"/>
      <c r="J78" s="12"/>
    </row>
    <row r="79" spans="2:19">
      <c r="B79" s="12"/>
      <c r="C79" s="12"/>
      <c r="D79" s="12"/>
      <c r="E79" s="12"/>
      <c r="F79" s="12"/>
      <c r="G79" s="12"/>
      <c r="H79" s="12"/>
      <c r="I79" s="12"/>
      <c r="J79" s="12"/>
    </row>
    <row r="80" spans="2:19" ht="28.5" customHeight="1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D99" s="12"/>
    </row>
    <row r="100" spans="2:10">
      <c r="C100" s="12"/>
    </row>
  </sheetData>
  <mergeCells count="1">
    <mergeCell ref="W2:W4"/>
  </mergeCells>
  <phoneticPr fontId="4" type="noConversion"/>
  <hyperlinks>
    <hyperlink ref="L7" location="표지!A1" display="표지 돌아가기" xr:uid="{0DB65F18-AADA-4D9E-A32B-6C19992B2188}"/>
    <hyperlink ref="L5" r:id="rId1" xr:uid="{737FB7BE-F9D9-4322-A39D-9BEB4906677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8464B-92A5-41E0-B782-A83C93A3F049}">
  <dimension ref="A2:AC104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5.625" style="1" customWidth="1"/>
    <col min="17" max="18" width="11.625" style="1" customWidth="1"/>
    <col min="19" max="19" width="10.25" style="1" customWidth="1"/>
    <col min="20" max="20" width="7" style="1" customWidth="1"/>
    <col min="21" max="22" width="7.625" style="1" customWidth="1"/>
    <col min="23" max="23" width="9.625" style="1" customWidth="1"/>
    <col min="24" max="24" width="12.5" style="1" bestFit="1" customWidth="1"/>
    <col min="25" max="25" width="5.625" style="1" bestFit="1" customWidth="1"/>
    <col min="26" max="32" width="9" style="1"/>
    <col min="33" max="36" width="15.625" style="1" customWidth="1"/>
    <col min="37" max="16384" width="9" style="1"/>
  </cols>
  <sheetData>
    <row r="2" spans="1:23" ht="15" customHeight="1">
      <c r="W2" s="132"/>
    </row>
    <row r="3" spans="1:23" ht="15" customHeight="1">
      <c r="K3" s="2" t="s">
        <v>0</v>
      </c>
      <c r="L3" s="3" t="s">
        <v>1</v>
      </c>
      <c r="W3" s="132"/>
    </row>
    <row r="4" spans="1:23" ht="15" customHeight="1">
      <c r="K4" s="2" t="s">
        <v>2</v>
      </c>
      <c r="L4" s="2"/>
      <c r="W4" s="132"/>
    </row>
    <row r="5" spans="1:23" ht="15" customHeight="1">
      <c r="K5" s="2" t="s">
        <v>3</v>
      </c>
      <c r="L5" s="4" t="s">
        <v>4</v>
      </c>
      <c r="W5" s="5"/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92</v>
      </c>
    </row>
    <row r="11" spans="1:23" s="12" customFormat="1" ht="13.5">
      <c r="R11" s="22" t="s">
        <v>93</v>
      </c>
    </row>
    <row r="12" spans="1:23" s="12" customFormat="1" ht="13.5">
      <c r="P12" s="69" t="s">
        <v>30</v>
      </c>
      <c r="Q12" s="80" t="s">
        <v>94</v>
      </c>
      <c r="R12" s="102" t="s">
        <v>95</v>
      </c>
    </row>
    <row r="13" spans="1:23" s="12" customFormat="1" ht="17.25" customHeight="1">
      <c r="P13" s="103">
        <v>2001</v>
      </c>
      <c r="Q13" s="104">
        <v>921377</v>
      </c>
      <c r="R13" s="104">
        <v>2637</v>
      </c>
    </row>
    <row r="14" spans="1:23" s="12" customFormat="1" ht="13.5">
      <c r="P14" s="103">
        <v>2002</v>
      </c>
      <c r="Q14" s="104">
        <v>999949</v>
      </c>
      <c r="R14" s="104">
        <v>2778</v>
      </c>
    </row>
    <row r="15" spans="1:23" s="12" customFormat="1" ht="13.5">
      <c r="P15" s="103">
        <v>2003</v>
      </c>
      <c r="Q15" s="104">
        <v>1055338</v>
      </c>
      <c r="R15" s="104">
        <v>2778</v>
      </c>
      <c r="S15" s="105"/>
      <c r="T15" s="63"/>
      <c r="U15" s="63"/>
      <c r="V15" s="28"/>
    </row>
    <row r="16" spans="1:23" s="12" customFormat="1" ht="13.5">
      <c r="P16" s="103">
        <v>2004</v>
      </c>
      <c r="Q16" s="104">
        <v>1071232</v>
      </c>
      <c r="R16" s="104">
        <v>2923</v>
      </c>
      <c r="S16" s="105"/>
      <c r="T16" s="63"/>
      <c r="U16" s="63"/>
      <c r="V16" s="28"/>
    </row>
    <row r="17" spans="16:29" s="12" customFormat="1" ht="13.5">
      <c r="P17" s="103">
        <v>2005</v>
      </c>
      <c r="Q17" s="104">
        <v>1098032</v>
      </c>
      <c r="R17" s="104">
        <v>2968</v>
      </c>
      <c r="S17" s="105"/>
      <c r="T17" s="63"/>
      <c r="U17" s="63"/>
      <c r="V17" s="28"/>
    </row>
    <row r="18" spans="16:29" s="12" customFormat="1" ht="13.5">
      <c r="P18" s="103">
        <v>2006</v>
      </c>
      <c r="Q18" s="104">
        <v>1152000</v>
      </c>
      <c r="R18" s="106">
        <v>3103</v>
      </c>
      <c r="S18" s="105"/>
      <c r="T18" s="63"/>
      <c r="U18" s="63"/>
      <c r="V18" s="28"/>
    </row>
    <row r="19" spans="16:29" s="12" customFormat="1" ht="13.5">
      <c r="P19" s="103">
        <v>2007</v>
      </c>
      <c r="Q19" s="107">
        <v>1212058</v>
      </c>
      <c r="R19" s="107">
        <v>3368</v>
      </c>
      <c r="S19" s="105"/>
      <c r="T19" s="63"/>
      <c r="U19" s="63"/>
      <c r="V19" s="28"/>
    </row>
    <row r="20" spans="16:29" s="12" customFormat="1" ht="13.5">
      <c r="P20" s="103">
        <v>2008</v>
      </c>
      <c r="Q20" s="107">
        <v>1210333</v>
      </c>
      <c r="R20" s="107">
        <v>3447</v>
      </c>
      <c r="S20" s="105"/>
      <c r="T20" s="63"/>
      <c r="U20" s="63"/>
      <c r="V20" s="28"/>
    </row>
    <row r="21" spans="16:29" s="12" customFormat="1" ht="13.5">
      <c r="P21" s="103">
        <v>2009</v>
      </c>
      <c r="Q21" s="107">
        <v>1285796</v>
      </c>
      <c r="R21" s="107">
        <v>3776</v>
      </c>
      <c r="S21" s="105"/>
      <c r="T21" s="63"/>
      <c r="U21" s="63"/>
      <c r="V21" s="28"/>
    </row>
    <row r="22" spans="16:29" s="12" customFormat="1" ht="13.5">
      <c r="P22" s="103">
        <v>2010</v>
      </c>
      <c r="Q22" s="107">
        <v>1377062</v>
      </c>
      <c r="R22" s="107">
        <v>3859</v>
      </c>
      <c r="S22" s="105"/>
      <c r="T22" s="63"/>
      <c r="U22" s="63"/>
      <c r="V22" s="28"/>
    </row>
    <row r="23" spans="16:29" s="12" customFormat="1" ht="13.5">
      <c r="P23" s="103">
        <v>2011</v>
      </c>
      <c r="Q23" s="107">
        <v>1408679</v>
      </c>
      <c r="R23" s="107">
        <v>3913</v>
      </c>
      <c r="S23" s="105"/>
      <c r="T23" s="63"/>
      <c r="U23" s="63"/>
      <c r="V23" s="28"/>
    </row>
    <row r="24" spans="16:29" s="12" customFormat="1" ht="13.5">
      <c r="P24" s="103">
        <v>2012</v>
      </c>
      <c r="Q24" s="107">
        <v>1430643</v>
      </c>
      <c r="R24" s="107">
        <v>4044</v>
      </c>
      <c r="S24" s="105"/>
      <c r="T24" s="63"/>
      <c r="U24" s="63"/>
      <c r="V24" s="28"/>
    </row>
    <row r="25" spans="16:29" s="12" customFormat="1" ht="13.5" customHeight="1">
      <c r="P25" s="103">
        <v>2013</v>
      </c>
      <c r="Q25" s="107">
        <v>1494185</v>
      </c>
      <c r="R25" s="107">
        <v>4112</v>
      </c>
      <c r="S25" s="105"/>
      <c r="T25" s="63"/>
      <c r="U25" s="63"/>
      <c r="V25" s="28"/>
      <c r="W25" s="29"/>
    </row>
    <row r="26" spans="16:29" s="12" customFormat="1" ht="13.5" customHeight="1">
      <c r="P26" s="103">
        <v>2014</v>
      </c>
      <c r="Q26" s="107">
        <v>1546444</v>
      </c>
      <c r="R26" s="107">
        <v>4139</v>
      </c>
      <c r="S26" s="105"/>
      <c r="T26" s="63"/>
      <c r="U26" s="63"/>
      <c r="V26" s="28"/>
      <c r="W26" s="29"/>
      <c r="X26" s="30"/>
    </row>
    <row r="27" spans="16:29" s="12" customFormat="1" ht="13.5" customHeight="1">
      <c r="P27" s="103">
        <v>2015</v>
      </c>
      <c r="Q27" s="107">
        <v>1489983</v>
      </c>
      <c r="R27" s="107">
        <v>4193</v>
      </c>
      <c r="S27" s="29"/>
      <c r="T27" s="29"/>
      <c r="U27" s="29"/>
      <c r="V27" s="29"/>
      <c r="W27" s="29"/>
      <c r="X27" s="29"/>
      <c r="Y27" s="29"/>
      <c r="Z27" s="30"/>
      <c r="AA27" s="30"/>
      <c r="AB27" s="29"/>
      <c r="AC27" s="31"/>
    </row>
    <row r="28" spans="16:29" s="12" customFormat="1" ht="13.5">
      <c r="P28" s="103">
        <v>2016</v>
      </c>
      <c r="Q28" s="107">
        <v>1540330</v>
      </c>
      <c r="R28" s="107">
        <v>4438</v>
      </c>
      <c r="S28" s="29"/>
      <c r="T28" s="29"/>
      <c r="U28" s="29"/>
      <c r="V28" s="29"/>
      <c r="W28" s="29"/>
      <c r="X28" s="30"/>
      <c r="Y28" s="30"/>
      <c r="Z28" s="29"/>
    </row>
    <row r="29" spans="16:29" s="12" customFormat="1" ht="13.5">
      <c r="P29" s="103">
        <v>2017</v>
      </c>
      <c r="Q29" s="107">
        <v>1586589</v>
      </c>
      <c r="R29" s="107">
        <v>4717</v>
      </c>
      <c r="S29" s="29"/>
      <c r="T29" s="29"/>
      <c r="U29" s="29"/>
      <c r="V29" s="29"/>
      <c r="W29" s="29"/>
      <c r="X29" s="16"/>
      <c r="Y29" s="16"/>
      <c r="Z29" s="16"/>
    </row>
    <row r="30" spans="16:29" s="12" customFormat="1" ht="15" customHeight="1">
      <c r="P30" s="103">
        <v>2018</v>
      </c>
      <c r="Q30" s="107">
        <v>1605066</v>
      </c>
      <c r="R30" s="107">
        <v>4767</v>
      </c>
      <c r="S30" s="29"/>
      <c r="T30" s="29"/>
      <c r="U30" s="29"/>
      <c r="V30" s="29"/>
      <c r="W30" s="29"/>
    </row>
    <row r="31" spans="16:29" s="12" customFormat="1" ht="13.5">
      <c r="P31" s="103">
        <v>2019</v>
      </c>
      <c r="Q31" s="107">
        <v>1660064</v>
      </c>
      <c r="R31" s="107">
        <v>4767</v>
      </c>
      <c r="S31" s="29"/>
      <c r="T31" s="29"/>
      <c r="U31" s="29"/>
    </row>
    <row r="32" spans="16:29" s="12" customFormat="1" ht="15" customHeight="1">
      <c r="P32" s="103">
        <v>2020</v>
      </c>
      <c r="Q32" s="107">
        <v>1613614</v>
      </c>
      <c r="R32" s="107">
        <v>4848</v>
      </c>
      <c r="S32" s="29"/>
      <c r="T32" s="29"/>
      <c r="U32" s="29"/>
    </row>
    <row r="33" spans="16:24" s="12" customFormat="1">
      <c r="P33" s="103">
        <v>2021</v>
      </c>
      <c r="Q33" s="107">
        <v>1698097</v>
      </c>
      <c r="R33" s="107">
        <v>4866</v>
      </c>
      <c r="S33" s="29"/>
      <c r="T33" s="29"/>
      <c r="U33" s="1"/>
      <c r="V33" s="16"/>
    </row>
    <row r="34" spans="16:24" s="12" customFormat="1">
      <c r="P34" s="103">
        <v>2022</v>
      </c>
      <c r="Q34" s="107">
        <v>1770380</v>
      </c>
      <c r="R34" s="107">
        <v>4939</v>
      </c>
      <c r="S34" s="29"/>
      <c r="T34" s="29"/>
      <c r="U34" s="1"/>
      <c r="V34" s="16"/>
    </row>
    <row r="35" spans="16:24" s="12" customFormat="1">
      <c r="P35" s="103">
        <v>2023</v>
      </c>
      <c r="Q35" s="107">
        <v>1819804</v>
      </c>
      <c r="R35" s="107">
        <v>4973</v>
      </c>
      <c r="S35" s="1"/>
      <c r="T35" s="1"/>
      <c r="U35" s="1"/>
      <c r="V35" s="16"/>
    </row>
    <row r="36" spans="16:24" s="12" customFormat="1" ht="15" customHeight="1">
      <c r="P36" s="108">
        <v>2024</v>
      </c>
      <c r="Q36" s="109">
        <v>1874070</v>
      </c>
      <c r="R36" s="109">
        <v>5151</v>
      </c>
      <c r="S36" s="1"/>
      <c r="T36" s="1"/>
      <c r="U36" s="1"/>
      <c r="V36" s="16"/>
    </row>
    <row r="37" spans="16:24" s="12" customFormat="1" ht="33" customHeight="1">
      <c r="P37" s="140" t="s">
        <v>96</v>
      </c>
      <c r="Q37" s="140"/>
      <c r="R37" s="140"/>
      <c r="S37" s="140"/>
      <c r="T37" s="1"/>
      <c r="U37" s="1"/>
      <c r="V37" s="16"/>
    </row>
    <row r="38" spans="16:24" s="12" customFormat="1" ht="15" customHeight="1">
      <c r="P38" s="1"/>
      <c r="Q38" s="1"/>
      <c r="R38" s="1"/>
      <c r="S38" s="1"/>
      <c r="T38" s="1"/>
      <c r="U38" s="1"/>
      <c r="V38" s="16"/>
    </row>
    <row r="39" spans="16:24" s="12" customFormat="1" ht="15" customHeight="1">
      <c r="P39" s="1"/>
      <c r="Q39" s="1"/>
      <c r="R39" s="1"/>
      <c r="S39" s="1"/>
      <c r="T39" s="1"/>
      <c r="U39" s="1"/>
      <c r="V39" s="16"/>
    </row>
    <row r="40" spans="16:24" s="12" customFormat="1" ht="15" customHeight="1">
      <c r="R40" s="22"/>
    </row>
    <row r="41" spans="16:24" s="12" customFormat="1" ht="15" customHeight="1">
      <c r="P41" s="24"/>
      <c r="Q41" s="24"/>
      <c r="R41" s="24"/>
      <c r="S41" s="24"/>
      <c r="T41" s="24"/>
      <c r="U41" s="24"/>
      <c r="V41" s="24"/>
      <c r="X41" s="22"/>
    </row>
    <row r="42" spans="16:24" s="12" customFormat="1" ht="15" customHeight="1">
      <c r="P42" s="63"/>
      <c r="Q42" s="110"/>
      <c r="R42" s="110"/>
      <c r="S42" s="105"/>
      <c r="T42" s="63"/>
      <c r="U42" s="63"/>
      <c r="V42" s="28"/>
    </row>
    <row r="43" spans="16:24" s="12" customFormat="1">
      <c r="P43" s="1"/>
      <c r="Q43" s="1"/>
      <c r="R43" s="1"/>
      <c r="S43" s="1"/>
      <c r="T43" s="1"/>
      <c r="U43" s="1"/>
    </row>
    <row r="44" spans="16:24" s="12" customFormat="1">
      <c r="P44" s="1"/>
      <c r="Q44" s="1"/>
      <c r="R44" s="1"/>
      <c r="S44" s="1"/>
      <c r="T44" s="1"/>
      <c r="U44" s="1"/>
    </row>
    <row r="45" spans="16:24" s="12" customFormat="1">
      <c r="P45" s="1"/>
      <c r="Q45" s="1"/>
      <c r="R45" s="1"/>
      <c r="S45" s="1"/>
      <c r="T45" s="1"/>
      <c r="U45" s="1"/>
    </row>
    <row r="46" spans="16:24" s="12" customFormat="1">
      <c r="P46" s="1"/>
      <c r="Q46" s="1"/>
      <c r="R46" s="1"/>
      <c r="S46" s="1"/>
      <c r="T46" s="1"/>
      <c r="U46" s="1"/>
    </row>
    <row r="47" spans="16:24" s="12" customFormat="1">
      <c r="P47" s="1"/>
      <c r="Q47" s="1"/>
      <c r="R47" s="1"/>
      <c r="S47" s="1"/>
      <c r="T47" s="1"/>
      <c r="U47" s="1"/>
      <c r="V47" s="1"/>
      <c r="W47" s="1"/>
    </row>
    <row r="48" spans="16:24" s="12" customFormat="1">
      <c r="P48" s="1"/>
      <c r="Q48" s="1"/>
      <c r="R48" s="1"/>
      <c r="S48" s="1"/>
      <c r="T48" s="1"/>
      <c r="U48" s="1"/>
      <c r="V48" s="1"/>
      <c r="W48" s="1"/>
    </row>
    <row r="49" spans="2:23" s="12" customFormat="1">
      <c r="P49" s="1"/>
      <c r="Q49" s="1"/>
      <c r="R49" s="1"/>
      <c r="S49" s="1"/>
      <c r="T49" s="1"/>
      <c r="U49" s="1"/>
      <c r="V49" s="1"/>
      <c r="W49" s="1"/>
    </row>
    <row r="52" spans="2:23">
      <c r="C52" s="12"/>
    </row>
    <row r="54" spans="2:23">
      <c r="B54" s="17"/>
    </row>
    <row r="58" spans="2:23" ht="15" customHeight="1"/>
    <row r="65" spans="2:10" ht="17.25">
      <c r="B65" s="18"/>
      <c r="C65" s="19"/>
      <c r="D65" s="19"/>
      <c r="E65" s="19"/>
      <c r="F65" s="19"/>
      <c r="G65" s="19"/>
      <c r="H65" s="19"/>
      <c r="I65" s="19"/>
      <c r="J65" s="19"/>
    </row>
    <row r="66" spans="2:10">
      <c r="B66" s="12"/>
      <c r="C66" s="12"/>
      <c r="D66" s="12"/>
      <c r="E66" s="12"/>
      <c r="F66" s="12"/>
      <c r="G66" s="12"/>
      <c r="H66" s="12"/>
      <c r="I66" s="12"/>
      <c r="J66" s="12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 ht="28.5" customHeight="1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D103" s="12"/>
    </row>
    <row r="104" spans="2:10">
      <c r="C104" s="12"/>
    </row>
  </sheetData>
  <mergeCells count="2">
    <mergeCell ref="W2:W4"/>
    <mergeCell ref="P37:S37"/>
  </mergeCells>
  <phoneticPr fontId="4" type="noConversion"/>
  <hyperlinks>
    <hyperlink ref="L7" location="표지!A1" display="표지 돌아가기" xr:uid="{60522018-D54D-4598-896C-29956A34D6C5}"/>
    <hyperlink ref="L5" r:id="rId1" xr:uid="{524B5398-5501-436C-9942-BDA67B52EDA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7BE63-2202-48DC-A089-BD73265704D9}">
  <dimension ref="A2:AC104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4.375" style="1" customWidth="1"/>
    <col min="17" max="18" width="11.625" style="1" customWidth="1"/>
    <col min="19" max="19" width="10.25" style="1" customWidth="1"/>
    <col min="20" max="20" width="7" style="1" customWidth="1"/>
    <col min="21" max="22" width="7.625" style="1" customWidth="1"/>
    <col min="23" max="23" width="9.625" style="1" customWidth="1"/>
    <col min="24" max="24" width="12.5" style="1" bestFit="1" customWidth="1"/>
    <col min="25" max="25" width="5.625" style="1" bestFit="1" customWidth="1"/>
    <col min="26" max="32" width="9" style="1"/>
    <col min="33" max="36" width="15.625" style="1" customWidth="1"/>
    <col min="37" max="16384" width="9" style="1"/>
  </cols>
  <sheetData>
    <row r="2" spans="1:23" ht="15" customHeight="1">
      <c r="W2" s="132"/>
    </row>
    <row r="3" spans="1:23" ht="15" customHeight="1">
      <c r="K3" s="2" t="s">
        <v>0</v>
      </c>
      <c r="L3" s="3" t="s">
        <v>1</v>
      </c>
      <c r="W3" s="132"/>
    </row>
    <row r="4" spans="1:23" ht="15" customHeight="1">
      <c r="K4" s="2" t="s">
        <v>2</v>
      </c>
      <c r="L4" s="2"/>
      <c r="W4" s="132"/>
    </row>
    <row r="5" spans="1:23" ht="15" customHeight="1">
      <c r="K5" s="2" t="s">
        <v>3</v>
      </c>
      <c r="L5" s="4" t="s">
        <v>4</v>
      </c>
      <c r="W5" s="5"/>
    </row>
    <row r="6" spans="1:23">
      <c r="K6" s="2" t="s">
        <v>5</v>
      </c>
      <c r="L6" s="6" t="s">
        <v>6</v>
      </c>
    </row>
    <row r="7" spans="1:23">
      <c r="K7" s="2"/>
      <c r="L7" s="7" t="s">
        <v>7</v>
      </c>
    </row>
    <row r="8" spans="1:23" s="9" customFormat="1" ht="20.25">
      <c r="A8" s="20" t="s">
        <v>26</v>
      </c>
      <c r="B8" s="20"/>
      <c r="P8" s="20" t="s">
        <v>27</v>
      </c>
    </row>
    <row r="10" spans="1:23" s="11" customFormat="1" ht="17.25">
      <c r="P10" s="21" t="s">
        <v>97</v>
      </c>
    </row>
    <row r="11" spans="1:23" s="12" customFormat="1" ht="13.5">
      <c r="R11" s="22"/>
      <c r="S11" s="22" t="s">
        <v>98</v>
      </c>
    </row>
    <row r="12" spans="1:23" s="12" customFormat="1" ht="13.5">
      <c r="P12" s="50" t="s">
        <v>30</v>
      </c>
      <c r="Q12" s="50" t="s">
        <v>99</v>
      </c>
      <c r="R12" s="50" t="s">
        <v>100</v>
      </c>
      <c r="S12" s="50" t="s">
        <v>101</v>
      </c>
    </row>
    <row r="13" spans="1:23" s="12" customFormat="1" ht="17.25" customHeight="1">
      <c r="P13" s="111">
        <v>1995</v>
      </c>
      <c r="Q13" s="112">
        <v>44634</v>
      </c>
      <c r="R13" s="112">
        <v>14819</v>
      </c>
      <c r="S13" s="112">
        <v>4858</v>
      </c>
    </row>
    <row r="14" spans="1:23" s="12" customFormat="1" ht="13.5">
      <c r="P14" s="111">
        <v>1996</v>
      </c>
      <c r="Q14" s="112">
        <v>46275</v>
      </c>
      <c r="R14" s="112">
        <v>14866</v>
      </c>
      <c r="S14" s="112">
        <v>4592</v>
      </c>
    </row>
    <row r="15" spans="1:23" s="12" customFormat="1" ht="13.5">
      <c r="P15" s="111">
        <v>1997</v>
      </c>
      <c r="Q15" s="112">
        <v>49993</v>
      </c>
      <c r="R15" s="112">
        <v>14179</v>
      </c>
      <c r="S15" s="112">
        <v>4453</v>
      </c>
      <c r="T15" s="63"/>
      <c r="U15" s="63"/>
      <c r="V15" s="28"/>
    </row>
    <row r="16" spans="1:23" s="12" customFormat="1" ht="13.5">
      <c r="P16" s="111">
        <v>1998</v>
      </c>
      <c r="Q16" s="112">
        <v>42890</v>
      </c>
      <c r="R16" s="112">
        <v>12097</v>
      </c>
      <c r="S16" s="112">
        <v>4526</v>
      </c>
      <c r="T16" s="63"/>
      <c r="U16" s="63"/>
      <c r="V16" s="28"/>
    </row>
    <row r="17" spans="16:29" s="12" customFormat="1" ht="13.5">
      <c r="P17" s="111">
        <v>1999</v>
      </c>
      <c r="Q17" s="112">
        <v>45936</v>
      </c>
      <c r="R17" s="112">
        <v>13048</v>
      </c>
      <c r="S17" s="112">
        <v>4778</v>
      </c>
      <c r="T17" s="63"/>
      <c r="U17" s="63"/>
      <c r="V17" s="28"/>
    </row>
    <row r="18" spans="16:29" s="12" customFormat="1" ht="13.5">
      <c r="P18" s="111">
        <v>2000</v>
      </c>
      <c r="Q18" s="112">
        <v>50675</v>
      </c>
      <c r="R18" s="112">
        <v>12695</v>
      </c>
      <c r="S18" s="112">
        <v>4741</v>
      </c>
      <c r="T18" s="63"/>
      <c r="U18" s="63"/>
      <c r="V18" s="28"/>
    </row>
    <row r="19" spans="16:29" s="12" customFormat="1" ht="13.5">
      <c r="P19" s="111">
        <v>2001</v>
      </c>
      <c r="Q19" s="112">
        <v>47014</v>
      </c>
      <c r="R19" s="112">
        <v>12143</v>
      </c>
      <c r="S19" s="112">
        <v>4784</v>
      </c>
      <c r="T19" s="63"/>
      <c r="U19" s="63"/>
      <c r="V19" s="28"/>
    </row>
    <row r="20" spans="16:29" s="12" customFormat="1" ht="13.5">
      <c r="P20" s="111">
        <v>2002</v>
      </c>
      <c r="Q20" s="112">
        <v>47697</v>
      </c>
      <c r="R20" s="112">
        <v>11781</v>
      </c>
      <c r="S20" s="112">
        <v>5150</v>
      </c>
      <c r="T20" s="63"/>
      <c r="U20" s="63"/>
      <c r="V20" s="28"/>
    </row>
    <row r="21" spans="16:29" s="12" customFormat="1" ht="13.5">
      <c r="P21" s="111">
        <v>2003</v>
      </c>
      <c r="Q21" s="112">
        <v>46120</v>
      </c>
      <c r="R21" s="112">
        <v>11434</v>
      </c>
      <c r="S21" s="112">
        <v>5252</v>
      </c>
      <c r="T21" s="63"/>
      <c r="U21" s="63"/>
      <c r="V21" s="28"/>
    </row>
    <row r="22" spans="16:29" s="12" customFormat="1" ht="13.5">
      <c r="P22" s="111">
        <v>2004</v>
      </c>
      <c r="Q22" s="112">
        <v>45182</v>
      </c>
      <c r="R22" s="112">
        <v>11204</v>
      </c>
      <c r="S22" s="112">
        <v>5380</v>
      </c>
      <c r="T22" s="63"/>
      <c r="U22" s="63"/>
      <c r="V22" s="28"/>
    </row>
    <row r="23" spans="16:29" s="12" customFormat="1" ht="13.5">
      <c r="P23" s="111">
        <v>2005</v>
      </c>
      <c r="Q23" s="112">
        <v>45371</v>
      </c>
      <c r="R23" s="112">
        <v>11134</v>
      </c>
      <c r="S23" s="112">
        <v>5460</v>
      </c>
      <c r="T23" s="63"/>
      <c r="U23" s="63"/>
      <c r="V23" s="28"/>
    </row>
    <row r="24" spans="16:29" s="12" customFormat="1" ht="13.5">
      <c r="P24" s="111">
        <v>2006</v>
      </c>
      <c r="Q24" s="112">
        <v>44661</v>
      </c>
      <c r="R24" s="112">
        <v>11171</v>
      </c>
      <c r="S24" s="112">
        <v>5567</v>
      </c>
      <c r="T24" s="63"/>
      <c r="U24" s="63"/>
      <c r="V24" s="28"/>
    </row>
    <row r="25" spans="16:29" s="12" customFormat="1" ht="13.5" customHeight="1">
      <c r="P25" s="111">
        <v>2007</v>
      </c>
      <c r="Q25" s="112">
        <v>43060</v>
      </c>
      <c r="R25" s="112">
        <v>11592</v>
      </c>
      <c r="S25" s="112">
        <v>5771</v>
      </c>
      <c r="T25" s="63"/>
      <c r="U25" s="63"/>
      <c r="V25" s="28"/>
      <c r="W25" s="29"/>
    </row>
    <row r="26" spans="16:29" s="12" customFormat="1" ht="13.5" customHeight="1">
      <c r="P26" s="111">
        <v>2008</v>
      </c>
      <c r="Q26" s="112">
        <v>41745</v>
      </c>
      <c r="R26" s="112">
        <v>11146</v>
      </c>
      <c r="S26" s="112">
        <v>5809</v>
      </c>
      <c r="T26" s="63"/>
      <c r="U26" s="63"/>
      <c r="V26" s="28"/>
      <c r="W26" s="29"/>
      <c r="X26" s="30"/>
    </row>
    <row r="27" spans="16:29" s="12" customFormat="1" ht="13.5" customHeight="1">
      <c r="P27" s="111">
        <v>2009</v>
      </c>
      <c r="Q27" s="112">
        <v>41241</v>
      </c>
      <c r="R27" s="112">
        <v>11728</v>
      </c>
      <c r="S27" s="112">
        <v>5339</v>
      </c>
      <c r="T27" s="29"/>
      <c r="U27" s="29"/>
      <c r="V27" s="29"/>
      <c r="W27" s="29"/>
      <c r="X27" s="29"/>
      <c r="Y27" s="29"/>
      <c r="Z27" s="30"/>
      <c r="AA27" s="30"/>
      <c r="AB27" s="29"/>
      <c r="AC27" s="31"/>
    </row>
    <row r="28" spans="16:29" s="12" customFormat="1" ht="13.5">
      <c r="P28" s="111">
        <v>2010</v>
      </c>
      <c r="Q28" s="112">
        <v>43475</v>
      </c>
      <c r="R28" s="112">
        <v>11594</v>
      </c>
      <c r="S28" s="112">
        <v>5426</v>
      </c>
      <c r="T28" s="29"/>
      <c r="U28" s="29"/>
      <c r="V28" s="29"/>
      <c r="W28" s="29"/>
      <c r="X28" s="30"/>
      <c r="Y28" s="30"/>
      <c r="Z28" s="29"/>
    </row>
    <row r="29" spans="16:29" s="12" customFormat="1" ht="13.5">
      <c r="P29" s="111">
        <v>2011</v>
      </c>
      <c r="Q29" s="112">
        <v>44276</v>
      </c>
      <c r="R29" s="112">
        <v>11499</v>
      </c>
      <c r="S29" s="112">
        <v>5580</v>
      </c>
      <c r="T29" s="29"/>
      <c r="U29" s="29"/>
      <c r="V29" s="29"/>
      <c r="W29" s="29"/>
      <c r="X29" s="16"/>
      <c r="Y29" s="16"/>
      <c r="Z29" s="16"/>
    </row>
    <row r="30" spans="16:29" s="12" customFormat="1" ht="15" customHeight="1">
      <c r="P30" s="111">
        <v>2012</v>
      </c>
      <c r="Q30" s="112">
        <v>43689</v>
      </c>
      <c r="R30" s="112">
        <v>11176</v>
      </c>
      <c r="S30" s="112">
        <v>5517</v>
      </c>
      <c r="T30" s="29"/>
      <c r="U30" s="29"/>
      <c r="V30" s="29"/>
      <c r="W30" s="29"/>
    </row>
    <row r="31" spans="16:29" s="12" customFormat="1" ht="13.5">
      <c r="P31" s="111">
        <v>2013</v>
      </c>
      <c r="Q31" s="112">
        <v>45236</v>
      </c>
      <c r="R31" s="112">
        <v>11471</v>
      </c>
      <c r="S31" s="112">
        <v>5524</v>
      </c>
      <c r="T31" s="29"/>
      <c r="U31" s="29"/>
    </row>
    <row r="32" spans="16:29" s="12" customFormat="1" ht="15" customHeight="1">
      <c r="P32" s="111">
        <v>2014</v>
      </c>
      <c r="Q32" s="112">
        <v>46403</v>
      </c>
      <c r="R32" s="112">
        <v>11587</v>
      </c>
      <c r="S32" s="112">
        <v>5566</v>
      </c>
      <c r="T32" s="29"/>
      <c r="U32" s="29"/>
    </row>
    <row r="33" spans="16:24" s="12" customFormat="1">
      <c r="P33" s="111">
        <v>2015</v>
      </c>
      <c r="Q33" s="112">
        <v>48505</v>
      </c>
      <c r="R33" s="112">
        <v>11991</v>
      </c>
      <c r="S33" s="112">
        <v>5735</v>
      </c>
      <c r="T33" s="29"/>
      <c r="U33" s="1"/>
      <c r="V33" s="16"/>
    </row>
    <row r="34" spans="16:24" s="12" customFormat="1">
      <c r="P34" s="111">
        <v>2016</v>
      </c>
      <c r="Q34" s="112">
        <v>50098</v>
      </c>
      <c r="R34" s="112">
        <v>12399</v>
      </c>
      <c r="S34" s="112">
        <v>5944</v>
      </c>
      <c r="T34" s="29"/>
      <c r="U34" s="1"/>
      <c r="V34" s="16"/>
    </row>
    <row r="35" spans="16:24" s="12" customFormat="1">
      <c r="P35" s="111">
        <v>2017</v>
      </c>
      <c r="Q35" s="112">
        <v>47917</v>
      </c>
      <c r="R35" s="112">
        <v>12897</v>
      </c>
      <c r="S35" s="112">
        <v>6021</v>
      </c>
      <c r="T35" s="1"/>
      <c r="U35" s="1"/>
      <c r="V35" s="16"/>
    </row>
    <row r="36" spans="16:24" s="12" customFormat="1" ht="15" customHeight="1">
      <c r="P36" s="111">
        <v>2018</v>
      </c>
      <c r="Q36" s="112">
        <v>47745</v>
      </c>
      <c r="R36" s="112">
        <v>12883</v>
      </c>
      <c r="S36" s="112">
        <v>6047</v>
      </c>
      <c r="T36" s="1"/>
      <c r="U36" s="1"/>
      <c r="V36" s="16"/>
    </row>
    <row r="37" spans="16:24" s="12" customFormat="1">
      <c r="P37" s="111">
        <v>2019</v>
      </c>
      <c r="Q37" s="112">
        <v>49281</v>
      </c>
      <c r="R37" s="112">
        <v>13185</v>
      </c>
      <c r="S37" s="112">
        <v>6124</v>
      </c>
      <c r="T37" s="1"/>
      <c r="U37" s="1"/>
      <c r="V37" s="16"/>
    </row>
    <row r="38" spans="16:24" s="12" customFormat="1" ht="15" customHeight="1">
      <c r="P38" s="111">
        <v>2020</v>
      </c>
      <c r="Q38" s="112">
        <v>48225</v>
      </c>
      <c r="R38" s="112">
        <v>13093</v>
      </c>
      <c r="S38" s="112">
        <v>6190</v>
      </c>
      <c r="T38" s="1"/>
      <c r="U38" s="1"/>
      <c r="V38" s="16"/>
    </row>
    <row r="39" spans="16:24" s="12" customFormat="1" ht="15" customHeight="1">
      <c r="P39" s="111">
        <v>2021</v>
      </c>
      <c r="Q39" s="112">
        <v>51004</v>
      </c>
      <c r="R39" s="112">
        <v>13173</v>
      </c>
      <c r="S39" s="112">
        <v>6216</v>
      </c>
      <c r="T39" s="1"/>
      <c r="U39" s="1"/>
      <c r="V39" s="16"/>
    </row>
    <row r="40" spans="16:24" s="12" customFormat="1" ht="15" customHeight="1">
      <c r="P40" s="111">
        <v>2022</v>
      </c>
      <c r="Q40" s="112">
        <v>52116</v>
      </c>
      <c r="R40" s="112">
        <v>13262</v>
      </c>
      <c r="S40" s="112">
        <v>5993</v>
      </c>
    </row>
    <row r="41" spans="16:24" s="12" customFormat="1" ht="15" customHeight="1">
      <c r="P41" s="111">
        <v>2023</v>
      </c>
      <c r="Q41" s="112">
        <v>52544</v>
      </c>
      <c r="R41" s="112">
        <v>13179</v>
      </c>
      <c r="S41" s="112">
        <v>5872</v>
      </c>
      <c r="T41" s="24"/>
      <c r="U41" s="24"/>
      <c r="V41" s="24"/>
      <c r="X41" s="22"/>
    </row>
    <row r="42" spans="16:24" s="12" customFormat="1" ht="15" customHeight="1">
      <c r="P42" s="111">
        <v>2024</v>
      </c>
      <c r="Q42" s="112">
        <v>53392</v>
      </c>
      <c r="R42" s="112">
        <v>13136</v>
      </c>
      <c r="S42" s="112">
        <v>5934</v>
      </c>
      <c r="T42" s="63"/>
      <c r="U42" s="63"/>
      <c r="V42" s="28"/>
    </row>
    <row r="43" spans="16:24" s="12" customFormat="1">
      <c r="P43" s="113">
        <v>2025</v>
      </c>
      <c r="Q43" s="114">
        <v>52888</v>
      </c>
      <c r="R43" s="114">
        <v>13071</v>
      </c>
      <c r="S43" s="114">
        <v>5910</v>
      </c>
      <c r="T43" s="1"/>
      <c r="U43" s="1"/>
    </row>
    <row r="44" spans="16:24" s="12" customFormat="1" ht="31.5" customHeight="1">
      <c r="P44" s="140" t="s">
        <v>102</v>
      </c>
      <c r="Q44" s="140"/>
      <c r="R44" s="140"/>
      <c r="S44" s="140"/>
      <c r="T44" s="140"/>
      <c r="U44" s="140"/>
      <c r="V44" s="140"/>
    </row>
    <row r="45" spans="16:24" s="12" customFormat="1">
      <c r="P45" s="1"/>
      <c r="Q45" s="1"/>
      <c r="R45" s="1"/>
      <c r="S45" s="1"/>
      <c r="T45" s="1"/>
      <c r="U45" s="1"/>
    </row>
    <row r="46" spans="16:24" s="12" customFormat="1">
      <c r="P46" s="1"/>
      <c r="Q46" s="1"/>
      <c r="R46" s="1"/>
      <c r="S46" s="1"/>
      <c r="T46" s="1"/>
      <c r="U46" s="1"/>
    </row>
    <row r="47" spans="16:24" s="12" customFormat="1">
      <c r="P47" s="1"/>
      <c r="Q47" s="1"/>
      <c r="R47" s="1"/>
      <c r="S47" s="1"/>
      <c r="T47" s="1"/>
      <c r="U47" s="1"/>
      <c r="V47" s="1"/>
      <c r="W47" s="1"/>
    </row>
    <row r="48" spans="16:24" s="12" customFormat="1">
      <c r="P48" s="1"/>
      <c r="Q48" s="1"/>
      <c r="R48" s="1"/>
      <c r="S48" s="1"/>
      <c r="T48" s="1"/>
      <c r="U48" s="1"/>
      <c r="V48" s="1"/>
      <c r="W48" s="1"/>
    </row>
    <row r="49" spans="2:23" s="12" customFormat="1">
      <c r="P49" s="1"/>
      <c r="Q49" s="1"/>
      <c r="R49" s="1"/>
      <c r="S49" s="1"/>
      <c r="T49" s="1"/>
      <c r="U49" s="1"/>
      <c r="V49" s="1"/>
      <c r="W49" s="1"/>
    </row>
    <row r="52" spans="2:23">
      <c r="C52" s="12"/>
    </row>
    <row r="54" spans="2:23">
      <c r="B54" s="17"/>
    </row>
    <row r="58" spans="2:23" ht="15" customHeight="1"/>
    <row r="65" spans="2:10" ht="17.25">
      <c r="B65" s="18"/>
      <c r="C65" s="19"/>
      <c r="D65" s="19"/>
      <c r="E65" s="19"/>
      <c r="F65" s="19"/>
      <c r="G65" s="19"/>
      <c r="H65" s="19"/>
      <c r="I65" s="19"/>
      <c r="J65" s="19"/>
    </row>
    <row r="66" spans="2:10">
      <c r="B66" s="12"/>
      <c r="C66" s="12"/>
      <c r="D66" s="12"/>
      <c r="E66" s="12"/>
      <c r="F66" s="12"/>
      <c r="G66" s="12"/>
      <c r="H66" s="12"/>
      <c r="I66" s="12"/>
      <c r="J66" s="12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 ht="28.5" customHeight="1">
      <c r="B84" s="12"/>
      <c r="C84" s="12"/>
      <c r="D84" s="12"/>
      <c r="E84" s="12"/>
      <c r="F84" s="12"/>
      <c r="G84" s="12"/>
      <c r="H84" s="12"/>
      <c r="I84" s="12"/>
      <c r="J84" s="12"/>
    </row>
    <row r="85" spans="2:10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D103" s="12"/>
    </row>
    <row r="104" spans="2:10">
      <c r="C104" s="12"/>
    </row>
  </sheetData>
  <mergeCells count="2">
    <mergeCell ref="W2:W4"/>
    <mergeCell ref="P44:V44"/>
  </mergeCells>
  <phoneticPr fontId="4" type="noConversion"/>
  <hyperlinks>
    <hyperlink ref="L7" location="표지!A1" display="표지 돌아가기" xr:uid="{040D8F38-DB5A-4EF6-8107-FF06CB6838AC}"/>
    <hyperlink ref="L5" r:id="rId1" xr:uid="{485F4677-9725-4707-8C0E-E657CD832077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1612F-110F-41DC-84B1-C76B90C6E2FF}">
  <dimension ref="B2:P27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" width="9" style="1"/>
    <col min="2" max="2" width="9" style="1" customWidth="1"/>
    <col min="3" max="3" width="9" style="1"/>
    <col min="4" max="6" width="9.625" style="1" customWidth="1"/>
    <col min="7" max="7" width="9" style="1" customWidth="1"/>
    <col min="8" max="8" width="9" style="1"/>
    <col min="9" max="9" width="10.5" style="1" bestFit="1" customWidth="1"/>
    <col min="10" max="11" width="10.5" style="1" customWidth="1"/>
    <col min="12" max="13" width="9" style="1"/>
    <col min="14" max="15" width="15.625" style="1" customWidth="1"/>
    <col min="16" max="16" width="3.5" style="1" customWidth="1"/>
    <col min="17" max="17" width="15.625" style="1" customWidth="1"/>
    <col min="18" max="30" width="9" style="1"/>
    <col min="31" max="34" width="15.625" style="1" customWidth="1"/>
    <col min="35" max="16384" width="9" style="1"/>
  </cols>
  <sheetData>
    <row r="2" spans="2:16" ht="15" customHeight="1"/>
    <row r="3" spans="2:16" ht="15" customHeight="1">
      <c r="K3" s="2" t="s">
        <v>0</v>
      </c>
      <c r="L3" s="3" t="s">
        <v>1</v>
      </c>
    </row>
    <row r="4" spans="2:16" ht="15" customHeight="1">
      <c r="K4" s="2" t="s">
        <v>2</v>
      </c>
      <c r="L4" s="2"/>
    </row>
    <row r="5" spans="2:16" ht="15" customHeight="1">
      <c r="K5" s="2" t="s">
        <v>3</v>
      </c>
      <c r="L5" s="4" t="s">
        <v>4</v>
      </c>
    </row>
    <row r="6" spans="2:16">
      <c r="K6" s="2" t="s">
        <v>5</v>
      </c>
      <c r="L6" s="6" t="s">
        <v>6</v>
      </c>
    </row>
    <row r="7" spans="2:16">
      <c r="K7" s="2"/>
      <c r="L7" s="7" t="s">
        <v>7</v>
      </c>
    </row>
    <row r="8" spans="2:16" s="9" customFormat="1" ht="19.5" customHeight="1">
      <c r="B8" s="20" t="s">
        <v>27</v>
      </c>
      <c r="P8" s="34"/>
    </row>
    <row r="9" spans="2:16" ht="17.25" customHeight="1"/>
    <row r="10" spans="2:16" s="35" customFormat="1" ht="17.25" customHeight="1">
      <c r="B10" s="21" t="s">
        <v>103</v>
      </c>
    </row>
    <row r="11" spans="2:16" s="36" customFormat="1" ht="13.5" customHeight="1">
      <c r="B11" s="18"/>
      <c r="H11" s="22" t="s">
        <v>104</v>
      </c>
    </row>
    <row r="12" spans="2:16">
      <c r="B12" s="23" t="s">
        <v>30</v>
      </c>
      <c r="C12" s="23" t="s">
        <v>105</v>
      </c>
      <c r="D12" s="23" t="s">
        <v>106</v>
      </c>
      <c r="E12" s="23" t="s">
        <v>107</v>
      </c>
      <c r="F12" s="23" t="s">
        <v>106</v>
      </c>
      <c r="G12" s="23" t="s">
        <v>108</v>
      </c>
      <c r="H12" s="23" t="s">
        <v>106</v>
      </c>
    </row>
    <row r="13" spans="2:16">
      <c r="B13" s="25">
        <v>1970</v>
      </c>
      <c r="C13" s="56">
        <v>37243</v>
      </c>
      <c r="D13" s="25"/>
      <c r="E13" s="56">
        <v>3069</v>
      </c>
      <c r="F13" s="25"/>
      <c r="G13" s="56">
        <v>42830</v>
      </c>
      <c r="H13" s="25"/>
    </row>
    <row r="14" spans="2:16">
      <c r="B14" s="25">
        <v>1975</v>
      </c>
      <c r="C14" s="56">
        <v>58323</v>
      </c>
      <c r="D14" s="115">
        <v>56.601240501570757</v>
      </c>
      <c r="E14" s="56">
        <v>3800</v>
      </c>
      <c r="F14" s="115">
        <v>23.81883349625285</v>
      </c>
      <c r="G14" s="56">
        <v>61092</v>
      </c>
      <c r="H14" s="115">
        <v>42.638337613822088</v>
      </c>
    </row>
    <row r="15" spans="2:16">
      <c r="B15" s="25">
        <v>1980</v>
      </c>
      <c r="C15" s="56">
        <v>120182</v>
      </c>
      <c r="D15" s="115">
        <v>106.06278826534987</v>
      </c>
      <c r="E15" s="56">
        <v>5608</v>
      </c>
      <c r="F15" s="115">
        <v>47.578947368421055</v>
      </c>
      <c r="G15" s="56">
        <v>111641</v>
      </c>
      <c r="H15" s="115">
        <v>82.742421266286911</v>
      </c>
    </row>
    <row r="16" spans="2:16">
      <c r="B16" s="25">
        <v>1985</v>
      </c>
      <c r="C16" s="56">
        <v>146836</v>
      </c>
      <c r="D16" s="115">
        <v>22.178029987851758</v>
      </c>
      <c r="E16" s="56">
        <v>7522</v>
      </c>
      <c r="F16" s="115">
        <v>34.129814550641939</v>
      </c>
      <c r="G16" s="56">
        <v>184420</v>
      </c>
      <c r="H16" s="115">
        <v>65.190207898531909</v>
      </c>
    </row>
    <row r="17" spans="2:9">
      <c r="B17" s="25">
        <v>1990</v>
      </c>
      <c r="C17" s="56">
        <v>255303</v>
      </c>
      <c r="D17" s="115">
        <v>73.869487046773273</v>
      </c>
      <c r="E17" s="56">
        <v>12325</v>
      </c>
      <c r="F17" s="115">
        <v>63.852698750332358</v>
      </c>
      <c r="G17" s="56">
        <v>324229</v>
      </c>
      <c r="H17" s="115">
        <v>75.8101073636265</v>
      </c>
    </row>
    <row r="18" spans="2:9">
      <c r="B18" s="25">
        <v>1995</v>
      </c>
      <c r="C18" s="56">
        <v>248865</v>
      </c>
      <c r="D18" s="115">
        <v>-2.5217094981257562</v>
      </c>
      <c r="E18" s="56">
        <v>10323</v>
      </c>
      <c r="F18" s="115">
        <v>-16.243407707910752</v>
      </c>
      <c r="G18" s="56">
        <v>331747</v>
      </c>
      <c r="H18" s="115">
        <v>2.318731513837442</v>
      </c>
    </row>
    <row r="19" spans="2:9">
      <c r="B19" s="25">
        <v>2000</v>
      </c>
      <c r="C19" s="56">
        <v>290481</v>
      </c>
      <c r="D19" s="115">
        <v>16.722319329757095</v>
      </c>
      <c r="E19" s="56">
        <v>10236</v>
      </c>
      <c r="F19" s="115">
        <v>-0.84277826213310092</v>
      </c>
      <c r="G19" s="56">
        <v>426984</v>
      </c>
      <c r="H19" s="115">
        <v>28.707720039668782</v>
      </c>
    </row>
    <row r="20" spans="2:9">
      <c r="B20" s="25">
        <v>2005</v>
      </c>
      <c r="C20" s="56">
        <v>214171</v>
      </c>
      <c r="D20" s="115">
        <v>-26.270220771754431</v>
      </c>
      <c r="E20" s="56">
        <v>6376</v>
      </c>
      <c r="F20" s="115">
        <v>-37.710042985541229</v>
      </c>
      <c r="G20" s="56">
        <v>342233</v>
      </c>
      <c r="H20" s="115">
        <v>-19.848753114870814</v>
      </c>
    </row>
    <row r="21" spans="2:9">
      <c r="B21" s="25">
        <v>2010</v>
      </c>
      <c r="C21" s="56">
        <v>226878</v>
      </c>
      <c r="D21" s="115">
        <v>5.9331095246321865</v>
      </c>
      <c r="E21" s="56">
        <v>5505</v>
      </c>
      <c r="F21" s="115">
        <v>-13.660602258469259</v>
      </c>
      <c r="G21" s="56">
        <v>352458</v>
      </c>
      <c r="H21" s="115">
        <v>2.9877305812122152</v>
      </c>
    </row>
    <row r="22" spans="2:9" ht="15.75" customHeight="1">
      <c r="B22" s="25">
        <v>2015</v>
      </c>
      <c r="C22" s="56">
        <v>232035</v>
      </c>
      <c r="D22" s="115">
        <v>2.2730277946737893</v>
      </c>
      <c r="E22" s="56">
        <v>4621</v>
      </c>
      <c r="F22" s="115">
        <v>-16.05812897366031</v>
      </c>
      <c r="G22" s="56">
        <v>350400</v>
      </c>
      <c r="H22" s="115">
        <v>-0.58389935822140515</v>
      </c>
    </row>
    <row r="23" spans="2:9" ht="15" customHeight="1">
      <c r="B23" s="25">
        <v>2020</v>
      </c>
      <c r="C23" s="56">
        <v>209654</v>
      </c>
      <c r="D23" s="115">
        <v>-9.6455276143685218</v>
      </c>
      <c r="E23" s="56">
        <v>3081</v>
      </c>
      <c r="F23" s="115">
        <v>-33.326119887470249</v>
      </c>
      <c r="G23" s="56">
        <v>306194</v>
      </c>
      <c r="H23" s="115">
        <v>-12.615867579908677</v>
      </c>
    </row>
    <row r="24" spans="2:9">
      <c r="B24" s="32">
        <v>2024</v>
      </c>
      <c r="C24" s="65">
        <v>196349</v>
      </c>
      <c r="D24" s="116">
        <v>-6.3461703568737065</v>
      </c>
      <c r="E24" s="65">
        <v>2521</v>
      </c>
      <c r="F24" s="116">
        <v>-18.175916910094124</v>
      </c>
      <c r="G24" s="65">
        <v>278482</v>
      </c>
      <c r="H24" s="116">
        <v>-9.0504712698485275</v>
      </c>
      <c r="I24" s="29"/>
    </row>
    <row r="25" spans="2:9" ht="15" customHeight="1">
      <c r="B25" s="16"/>
      <c r="C25" s="29"/>
      <c r="D25" s="29"/>
      <c r="E25" s="29"/>
      <c r="F25" s="29"/>
      <c r="G25" s="29"/>
      <c r="H25" s="29"/>
    </row>
    <row r="26" spans="2:9">
      <c r="B26" s="30"/>
      <c r="C26" s="30"/>
      <c r="D26" s="30"/>
      <c r="E26" s="30"/>
      <c r="F26" s="29"/>
      <c r="G26" s="29"/>
      <c r="H26" s="29"/>
    </row>
    <row r="27" spans="2:9">
      <c r="B27" s="30"/>
      <c r="C27" s="30"/>
      <c r="D27" s="30"/>
      <c r="E27" s="30"/>
      <c r="H27" s="29"/>
    </row>
  </sheetData>
  <phoneticPr fontId="4" type="noConversion"/>
  <hyperlinks>
    <hyperlink ref="L7" location="표지!A1" display="표지 돌아가기" xr:uid="{E3FF8C6A-019E-4C0D-AAAD-EDE1D5118743}"/>
    <hyperlink ref="L5" r:id="rId1" xr:uid="{E0FC1157-3E85-4468-94F2-4C61573D7A55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0930C-E109-4E90-B32E-0334F095B672}">
  <dimension ref="A2:Y105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1.375" style="1" customWidth="1"/>
    <col min="17" max="17" width="11.625" style="1" customWidth="1"/>
    <col min="18" max="18" width="10.25" style="1" customWidth="1"/>
    <col min="19" max="19" width="9.625" style="1" customWidth="1"/>
    <col min="20" max="20" width="12.5" style="1" bestFit="1" customWidth="1"/>
    <col min="21" max="21" width="5.625" style="1" bestFit="1" customWidth="1"/>
    <col min="22" max="28" width="9" style="1"/>
    <col min="29" max="32" width="15.625" style="1" customWidth="1"/>
    <col min="33" max="16384" width="9" style="1"/>
  </cols>
  <sheetData>
    <row r="2" spans="1:19" ht="15" customHeight="1">
      <c r="S2" s="132"/>
    </row>
    <row r="3" spans="1:19" ht="15" customHeight="1">
      <c r="K3" s="2" t="s">
        <v>0</v>
      </c>
      <c r="L3" s="3" t="s">
        <v>1</v>
      </c>
      <c r="S3" s="132"/>
    </row>
    <row r="4" spans="1:19" ht="15" customHeight="1">
      <c r="K4" s="2" t="s">
        <v>2</v>
      </c>
      <c r="L4" s="2"/>
      <c r="S4" s="132"/>
    </row>
    <row r="5" spans="1:19" ht="15" customHeight="1">
      <c r="K5" s="2" t="s">
        <v>3</v>
      </c>
      <c r="L5" s="4" t="s">
        <v>4</v>
      </c>
      <c r="S5" s="5"/>
    </row>
    <row r="6" spans="1:19">
      <c r="K6" s="2" t="s">
        <v>5</v>
      </c>
      <c r="L6" s="6" t="s">
        <v>6</v>
      </c>
    </row>
    <row r="7" spans="1:19">
      <c r="K7" s="2"/>
      <c r="L7" s="7" t="s">
        <v>7</v>
      </c>
    </row>
    <row r="8" spans="1:19" s="9" customFormat="1" ht="20.25">
      <c r="A8" s="20" t="s">
        <v>26</v>
      </c>
      <c r="B8" s="20"/>
      <c r="P8" s="20" t="s">
        <v>27</v>
      </c>
    </row>
    <row r="10" spans="1:19" s="11" customFormat="1" ht="17.25">
      <c r="P10" s="21" t="s">
        <v>109</v>
      </c>
    </row>
    <row r="11" spans="1:19" s="12" customFormat="1" ht="13.5">
      <c r="R11" s="22"/>
    </row>
    <row r="12" spans="1:19" s="12" customFormat="1" ht="17.25">
      <c r="P12" s="18"/>
      <c r="Q12" s="36"/>
      <c r="R12" s="36"/>
    </row>
    <row r="13" spans="1:19" s="12" customFormat="1" ht="16.5" customHeight="1">
      <c r="P13" s="144" t="s">
        <v>30</v>
      </c>
      <c r="Q13" s="23" t="s">
        <v>110</v>
      </c>
      <c r="R13" s="23" t="s">
        <v>111</v>
      </c>
    </row>
    <row r="14" spans="1:19" s="12" customFormat="1" ht="11.25" customHeight="1">
      <c r="P14" s="145"/>
      <c r="Q14" s="117" t="s">
        <v>112</v>
      </c>
      <c r="R14" s="117" t="s">
        <v>113</v>
      </c>
    </row>
    <row r="15" spans="1:19" s="12" customFormat="1" ht="13.5">
      <c r="P15" s="25">
        <v>1970</v>
      </c>
      <c r="Q15" s="56">
        <v>2879</v>
      </c>
      <c r="R15" s="118">
        <v>9.5</v>
      </c>
    </row>
    <row r="16" spans="1:19" s="12" customFormat="1" ht="13.5">
      <c r="P16" s="25">
        <v>1975</v>
      </c>
      <c r="Q16" s="56">
        <v>2909</v>
      </c>
      <c r="R16" s="118">
        <v>10.8</v>
      </c>
    </row>
    <row r="17" spans="16:25" s="12" customFormat="1" ht="13.5">
      <c r="P17" s="25">
        <v>1980</v>
      </c>
      <c r="Q17" s="56">
        <v>2277</v>
      </c>
      <c r="R17" s="118">
        <v>14.7</v>
      </c>
    </row>
    <row r="18" spans="16:25" s="12" customFormat="1" ht="13.5">
      <c r="P18" s="25">
        <v>1985</v>
      </c>
      <c r="Q18" s="56">
        <v>1319</v>
      </c>
      <c r="R18" s="118">
        <v>18.3</v>
      </c>
    </row>
    <row r="19" spans="16:25" s="12" customFormat="1" ht="13.5">
      <c r="P19" s="25">
        <v>1990</v>
      </c>
      <c r="Q19" s="56">
        <v>752</v>
      </c>
      <c r="R19" s="118">
        <v>28.8</v>
      </c>
    </row>
    <row r="20" spans="16:25" s="12" customFormat="1" ht="13.5">
      <c r="P20" s="25">
        <v>1995</v>
      </c>
      <c r="Q20" s="56">
        <v>231.7</v>
      </c>
      <c r="R20" s="118">
        <v>22.9</v>
      </c>
    </row>
    <row r="21" spans="16:25" s="12" customFormat="1" ht="13.5">
      <c r="P21" s="25">
        <v>2000</v>
      </c>
      <c r="Q21" s="56">
        <v>209.2</v>
      </c>
      <c r="R21" s="118">
        <v>21.8</v>
      </c>
    </row>
    <row r="22" spans="16:25" s="12" customFormat="1" ht="13.5">
      <c r="P22" s="25">
        <v>2005</v>
      </c>
      <c r="Q22" s="56">
        <v>112.9</v>
      </c>
      <c r="R22" s="118">
        <v>13.2</v>
      </c>
    </row>
    <row r="23" spans="16:25" s="12" customFormat="1" ht="13.5">
      <c r="P23" s="25">
        <v>2010</v>
      </c>
      <c r="Q23" s="56">
        <v>105.8</v>
      </c>
      <c r="R23" s="118">
        <v>11.3</v>
      </c>
      <c r="S23" s="119"/>
    </row>
    <row r="24" spans="16:25" s="12" customFormat="1" ht="13.5">
      <c r="P24" s="25">
        <v>2015</v>
      </c>
      <c r="Q24" s="56">
        <v>93.7</v>
      </c>
      <c r="R24" s="118">
        <v>9.1</v>
      </c>
    </row>
    <row r="25" spans="16:25" s="12" customFormat="1" ht="13.5">
      <c r="P25" s="25">
        <v>2020</v>
      </c>
      <c r="Q25" s="56">
        <v>74.2</v>
      </c>
      <c r="R25" s="118">
        <v>6</v>
      </c>
    </row>
    <row r="26" spans="16:25" s="12" customFormat="1" ht="13.5" customHeight="1">
      <c r="P26" s="32">
        <v>2024</v>
      </c>
      <c r="Q26" s="65">
        <v>65.099999999999994</v>
      </c>
      <c r="R26" s="120">
        <v>4.9000000000000004</v>
      </c>
      <c r="S26" s="29"/>
    </row>
    <row r="27" spans="16:25" s="12" customFormat="1" ht="13.5" customHeight="1">
      <c r="P27" s="146" t="s">
        <v>114</v>
      </c>
      <c r="Q27" s="146"/>
      <c r="R27" s="146"/>
      <c r="S27" s="29"/>
      <c r="T27" s="30"/>
    </row>
    <row r="28" spans="16:25" s="12" customFormat="1" ht="13.5" customHeight="1">
      <c r="P28" s="111"/>
      <c r="Q28" s="112"/>
      <c r="R28" s="112"/>
      <c r="S28" s="29"/>
      <c r="T28" s="29"/>
      <c r="U28" s="29"/>
      <c r="V28" s="30"/>
      <c r="W28" s="30"/>
      <c r="X28" s="29"/>
      <c r="Y28" s="31"/>
    </row>
    <row r="29" spans="16:25" s="12" customFormat="1" ht="13.5">
      <c r="P29" s="111"/>
      <c r="Q29" s="112"/>
      <c r="R29" s="112"/>
      <c r="S29" s="29"/>
      <c r="T29" s="30"/>
      <c r="U29" s="30"/>
      <c r="V29" s="29"/>
    </row>
    <row r="30" spans="16:25" s="12" customFormat="1" ht="13.5">
      <c r="P30" s="111"/>
      <c r="Q30" s="112"/>
      <c r="R30" s="112"/>
      <c r="S30" s="29"/>
      <c r="T30" s="16"/>
      <c r="U30" s="16"/>
      <c r="V30" s="16"/>
    </row>
    <row r="31" spans="16:25" s="12" customFormat="1" ht="15" customHeight="1">
      <c r="P31" s="111"/>
      <c r="Q31" s="112"/>
      <c r="R31" s="112"/>
      <c r="S31" s="29"/>
    </row>
    <row r="32" spans="16:25" s="12" customFormat="1" ht="13.5">
      <c r="P32" s="111"/>
      <c r="Q32" s="112"/>
      <c r="R32" s="112"/>
    </row>
    <row r="33" spans="16:20" s="12" customFormat="1" ht="15" customHeight="1">
      <c r="P33" s="111"/>
      <c r="Q33" s="112"/>
      <c r="R33" s="112"/>
    </row>
    <row r="34" spans="16:20" s="12" customFormat="1" ht="13.5">
      <c r="P34" s="111"/>
      <c r="Q34" s="112"/>
      <c r="R34" s="112"/>
    </row>
    <row r="35" spans="16:20" s="12" customFormat="1" ht="13.5">
      <c r="P35" s="111"/>
      <c r="Q35" s="112"/>
      <c r="R35" s="112"/>
    </row>
    <row r="36" spans="16:20" s="12" customFormat="1" ht="13.5">
      <c r="P36" s="111"/>
      <c r="Q36" s="112"/>
      <c r="R36" s="112"/>
    </row>
    <row r="37" spans="16:20" s="12" customFormat="1" ht="15" customHeight="1">
      <c r="P37" s="111"/>
      <c r="Q37" s="112"/>
      <c r="R37" s="112"/>
    </row>
    <row r="38" spans="16:20" s="12" customFormat="1" ht="13.5">
      <c r="P38" s="111"/>
      <c r="Q38" s="112"/>
      <c r="R38" s="112"/>
    </row>
    <row r="39" spans="16:20" s="12" customFormat="1" ht="15" customHeight="1">
      <c r="P39" s="111"/>
      <c r="Q39" s="112"/>
      <c r="R39" s="112"/>
    </row>
    <row r="40" spans="16:20" s="12" customFormat="1" ht="15" customHeight="1">
      <c r="P40" s="111"/>
      <c r="Q40" s="112"/>
      <c r="R40" s="112"/>
    </row>
    <row r="41" spans="16:20" s="12" customFormat="1" ht="15" customHeight="1">
      <c r="P41" s="111"/>
      <c r="Q41" s="112"/>
      <c r="R41" s="112"/>
    </row>
    <row r="42" spans="16:20" s="12" customFormat="1" ht="15" customHeight="1">
      <c r="P42" s="111"/>
      <c r="Q42" s="112"/>
      <c r="R42" s="112"/>
      <c r="T42" s="22"/>
    </row>
    <row r="43" spans="16:20" s="12" customFormat="1" ht="15" customHeight="1">
      <c r="P43" s="111"/>
      <c r="Q43" s="112"/>
      <c r="R43" s="112"/>
    </row>
    <row r="44" spans="16:20" s="12" customFormat="1" ht="13.5">
      <c r="P44" s="111"/>
      <c r="Q44" s="112"/>
      <c r="R44" s="112"/>
    </row>
    <row r="45" spans="16:20" s="12" customFormat="1" ht="31.5" customHeight="1">
      <c r="P45" s="140"/>
      <c r="Q45" s="140"/>
      <c r="R45" s="140"/>
    </row>
    <row r="46" spans="16:20" s="12" customFormat="1">
      <c r="P46" s="1"/>
      <c r="Q46" s="1"/>
      <c r="R46" s="1"/>
    </row>
    <row r="47" spans="16:20" s="12" customFormat="1">
      <c r="P47" s="1"/>
      <c r="Q47" s="1"/>
      <c r="R47" s="1"/>
    </row>
    <row r="48" spans="16:20" s="12" customFormat="1">
      <c r="P48" s="1"/>
      <c r="Q48" s="1"/>
      <c r="R48" s="1"/>
      <c r="S48" s="1"/>
    </row>
    <row r="49" spans="2:19" s="12" customFormat="1">
      <c r="P49" s="1"/>
      <c r="Q49" s="1"/>
      <c r="R49" s="1"/>
      <c r="S49" s="1"/>
    </row>
    <row r="50" spans="2:19" s="12" customFormat="1">
      <c r="P50" s="1"/>
      <c r="Q50" s="1"/>
      <c r="R50" s="1"/>
      <c r="S50" s="1"/>
    </row>
    <row r="53" spans="2:19">
      <c r="C53" s="12"/>
    </row>
    <row r="55" spans="2:19">
      <c r="B55" s="17"/>
    </row>
    <row r="59" spans="2:19" ht="15" customHeight="1"/>
    <row r="66" spans="2:10" ht="17.25">
      <c r="B66" s="18"/>
      <c r="C66" s="19"/>
      <c r="D66" s="19"/>
      <c r="E66" s="19"/>
      <c r="F66" s="19"/>
      <c r="G66" s="19"/>
      <c r="H66" s="19"/>
      <c r="I66" s="19"/>
      <c r="J66" s="19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 ht="28.5" customHeight="1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D104" s="12"/>
    </row>
    <row r="105" spans="2:10">
      <c r="C105" s="12"/>
    </row>
  </sheetData>
  <mergeCells count="4">
    <mergeCell ref="S2:S4"/>
    <mergeCell ref="P13:P14"/>
    <mergeCell ref="P27:R27"/>
    <mergeCell ref="P45:R45"/>
  </mergeCells>
  <phoneticPr fontId="4" type="noConversion"/>
  <hyperlinks>
    <hyperlink ref="L7" location="표지!A1" display="표지 돌아가기" xr:uid="{2BCD587F-417E-4C8B-A5E4-3FB6D59A86AA}"/>
    <hyperlink ref="L5" r:id="rId1" xr:uid="{85772D0D-E5F1-4B24-AD6C-E2B23CCE805E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7CDC4-5AAE-430D-994C-3A1458A21B04}">
  <dimension ref="A2:AB105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1.375" style="1" customWidth="1"/>
    <col min="17" max="20" width="11.625" style="1" customWidth="1"/>
    <col min="21" max="21" width="10.25" style="1" customWidth="1"/>
    <col min="22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2" ht="15" customHeight="1">
      <c r="V2" s="132"/>
    </row>
    <row r="3" spans="1:22" ht="15" customHeight="1">
      <c r="K3" s="2" t="s">
        <v>0</v>
      </c>
      <c r="L3" s="3" t="s">
        <v>1</v>
      </c>
      <c r="V3" s="132"/>
    </row>
    <row r="4" spans="1:22" ht="15" customHeight="1">
      <c r="K4" s="2" t="s">
        <v>2</v>
      </c>
      <c r="L4" s="2"/>
      <c r="V4" s="132"/>
    </row>
    <row r="5" spans="1:22" ht="15" customHeight="1">
      <c r="K5" s="2" t="s">
        <v>3</v>
      </c>
      <c r="L5" s="4" t="s">
        <v>4</v>
      </c>
      <c r="V5" s="5"/>
    </row>
    <row r="6" spans="1:22">
      <c r="K6" s="2" t="s">
        <v>5</v>
      </c>
      <c r="L6" s="6" t="s">
        <v>6</v>
      </c>
    </row>
    <row r="7" spans="1:22">
      <c r="K7" s="2"/>
      <c r="L7" s="7" t="s">
        <v>7</v>
      </c>
    </row>
    <row r="8" spans="1:22" s="9" customFormat="1" ht="20.25">
      <c r="A8" s="20" t="s">
        <v>26</v>
      </c>
      <c r="B8" s="20"/>
      <c r="P8" s="20" t="s">
        <v>27</v>
      </c>
    </row>
    <row r="10" spans="1:22" s="11" customFormat="1" ht="17.25">
      <c r="P10" s="21" t="s">
        <v>115</v>
      </c>
    </row>
    <row r="11" spans="1:22" s="12" customFormat="1" ht="13.5">
      <c r="U11" s="22" t="s">
        <v>116</v>
      </c>
    </row>
    <row r="12" spans="1:22" s="12" customFormat="1" ht="27">
      <c r="P12" s="23" t="s">
        <v>30</v>
      </c>
      <c r="Q12" s="121" t="s">
        <v>117</v>
      </c>
      <c r="R12" s="121" t="s">
        <v>118</v>
      </c>
      <c r="S12" s="121" t="s">
        <v>119</v>
      </c>
      <c r="T12" s="121" t="s">
        <v>120</v>
      </c>
      <c r="U12" s="122" t="s">
        <v>121</v>
      </c>
    </row>
    <row r="13" spans="1:22" s="12" customFormat="1" ht="16.5" customHeight="1">
      <c r="P13" s="25">
        <v>2005</v>
      </c>
      <c r="Q13" s="56">
        <v>6165</v>
      </c>
      <c r="R13" s="111">
        <v>414</v>
      </c>
      <c r="S13" s="111">
        <v>9235</v>
      </c>
      <c r="T13" s="111">
        <v>4400</v>
      </c>
      <c r="U13" s="123">
        <f>(T13+R13)/SUM(R13:S13)*100</f>
        <v>49.891180433205513</v>
      </c>
      <c r="V13" s="54"/>
    </row>
    <row r="14" spans="1:22" s="12" customFormat="1" ht="11.25" customHeight="1">
      <c r="P14" s="25">
        <v>2006</v>
      </c>
      <c r="Q14" s="56">
        <v>7150</v>
      </c>
      <c r="R14" s="112">
        <v>473</v>
      </c>
      <c r="S14" s="112">
        <v>10555</v>
      </c>
      <c r="T14" s="112">
        <v>4867</v>
      </c>
      <c r="U14" s="124">
        <f t="shared" ref="U14:U32" si="0">(T14+R14)/SUM(R14:S14)*100</f>
        <v>48.42219804134929</v>
      </c>
    </row>
    <row r="15" spans="1:22" s="12" customFormat="1" ht="13.5">
      <c r="P15" s="25">
        <v>2007</v>
      </c>
      <c r="Q15" s="56">
        <v>8341</v>
      </c>
      <c r="R15" s="112">
        <v>514</v>
      </c>
      <c r="S15" s="112">
        <v>12515</v>
      </c>
      <c r="T15" s="112">
        <v>5349</v>
      </c>
      <c r="U15" s="124">
        <f t="shared" si="0"/>
        <v>44.999616240693832</v>
      </c>
    </row>
    <row r="16" spans="1:22" s="12" customFormat="1" ht="13.5">
      <c r="P16" s="25">
        <v>2008</v>
      </c>
      <c r="Q16" s="56">
        <v>10155</v>
      </c>
      <c r="R16" s="112">
        <v>559</v>
      </c>
      <c r="S16" s="112">
        <v>15035</v>
      </c>
      <c r="T16" s="112">
        <v>6137</v>
      </c>
      <c r="U16" s="124">
        <f t="shared" si="0"/>
        <v>42.939592150827245</v>
      </c>
    </row>
    <row r="17" spans="16:28" s="12" customFormat="1" ht="13.5">
      <c r="P17" s="25">
        <v>2009</v>
      </c>
      <c r="Q17" s="56">
        <v>11998</v>
      </c>
      <c r="R17" s="112">
        <v>585</v>
      </c>
      <c r="S17" s="112">
        <v>17814</v>
      </c>
      <c r="T17" s="112">
        <v>7063</v>
      </c>
      <c r="U17" s="124">
        <f t="shared" si="0"/>
        <v>41.567476493287678</v>
      </c>
    </row>
    <row r="18" spans="16:28" s="12" customFormat="1" ht="13.5">
      <c r="P18" s="25">
        <v>2010</v>
      </c>
      <c r="Q18" s="56">
        <v>12623</v>
      </c>
      <c r="R18" s="111">
        <v>547</v>
      </c>
      <c r="S18" s="111">
        <v>18660</v>
      </c>
      <c r="T18" s="111">
        <v>6795</v>
      </c>
      <c r="U18" s="124">
        <f t="shared" si="0"/>
        <v>38.225646899567863</v>
      </c>
    </row>
    <row r="19" spans="16:28" s="12" customFormat="1" ht="13.5">
      <c r="P19" s="25">
        <v>2011</v>
      </c>
      <c r="Q19" s="56">
        <v>13596</v>
      </c>
      <c r="R19" s="112">
        <v>605</v>
      </c>
      <c r="S19" s="112">
        <v>19814</v>
      </c>
      <c r="T19" s="112">
        <v>6880</v>
      </c>
      <c r="U19" s="124">
        <f t="shared" si="0"/>
        <v>36.657035114354279</v>
      </c>
    </row>
    <row r="20" spans="16:28" s="12" customFormat="1" ht="13.5">
      <c r="P20" s="25">
        <v>2012</v>
      </c>
      <c r="Q20" s="56">
        <v>15190</v>
      </c>
      <c r="R20" s="112">
        <v>718</v>
      </c>
      <c r="S20" s="112">
        <v>22043</v>
      </c>
      <c r="T20" s="112">
        <v>7061</v>
      </c>
      <c r="U20" s="124">
        <f t="shared" si="0"/>
        <v>34.17688150784236</v>
      </c>
    </row>
    <row r="21" spans="16:28" s="12" customFormat="1" ht="13.5">
      <c r="P21" s="25">
        <v>2013</v>
      </c>
      <c r="Q21" s="56">
        <v>17590</v>
      </c>
      <c r="R21" s="112">
        <v>737</v>
      </c>
      <c r="S21" s="112">
        <v>25734</v>
      </c>
      <c r="T21" s="112">
        <v>8373</v>
      </c>
      <c r="U21" s="124">
        <f t="shared" si="0"/>
        <v>34.415020210796719</v>
      </c>
    </row>
    <row r="22" spans="16:28" s="12" customFormat="1" ht="13.5">
      <c r="P22" s="25">
        <v>2014</v>
      </c>
      <c r="Q22" s="56">
        <v>20275</v>
      </c>
      <c r="R22" s="112">
        <v>763</v>
      </c>
      <c r="S22" s="112">
        <v>29420</v>
      </c>
      <c r="T22" s="112">
        <v>9028</v>
      </c>
      <c r="U22" s="124">
        <f t="shared" si="0"/>
        <v>32.438790047377665</v>
      </c>
    </row>
    <row r="23" spans="16:28" s="12" customFormat="1" ht="13.5">
      <c r="P23" s="25">
        <v>2015</v>
      </c>
      <c r="Q23" s="56">
        <v>23063</v>
      </c>
      <c r="R23" s="111">
        <v>815</v>
      </c>
      <c r="S23" s="111">
        <v>33787</v>
      </c>
      <c r="T23" s="111">
        <v>10050</v>
      </c>
      <c r="U23" s="124">
        <f t="shared" si="0"/>
        <v>31.399919079821974</v>
      </c>
      <c r="V23" s="119"/>
    </row>
    <row r="24" spans="16:28" s="12" customFormat="1" ht="13.5">
      <c r="P24" s="25">
        <v>2016</v>
      </c>
      <c r="Q24" s="56">
        <v>24429</v>
      </c>
      <c r="R24" s="112">
        <v>759</v>
      </c>
      <c r="S24" s="112">
        <v>35687</v>
      </c>
      <c r="T24" s="112">
        <v>9816</v>
      </c>
      <c r="U24" s="124">
        <f t="shared" si="0"/>
        <v>29.015529824946494</v>
      </c>
    </row>
    <row r="25" spans="16:28" s="12" customFormat="1" ht="13.5">
      <c r="P25" s="25">
        <v>2017</v>
      </c>
      <c r="Q25" s="56">
        <v>26713</v>
      </c>
      <c r="R25" s="112">
        <v>848</v>
      </c>
      <c r="S25" s="112">
        <v>38627</v>
      </c>
      <c r="T25" s="112">
        <v>10472</v>
      </c>
      <c r="U25" s="124">
        <f t="shared" si="0"/>
        <v>28.676377454084861</v>
      </c>
    </row>
    <row r="26" spans="16:28" s="12" customFormat="1" ht="13.5" customHeight="1">
      <c r="P26" s="25">
        <v>2018</v>
      </c>
      <c r="Q26" s="56">
        <v>30012</v>
      </c>
      <c r="R26" s="112">
        <v>843</v>
      </c>
      <c r="S26" s="112">
        <v>43469</v>
      </c>
      <c r="T26" s="112">
        <v>11073</v>
      </c>
      <c r="U26" s="124">
        <f t="shared" si="0"/>
        <v>26.891135584040445</v>
      </c>
      <c r="V26" s="29"/>
    </row>
    <row r="27" spans="16:28" s="12" customFormat="1" ht="13.5" customHeight="1">
      <c r="P27" s="25">
        <v>2019</v>
      </c>
      <c r="Q27" s="56">
        <v>33239</v>
      </c>
      <c r="R27" s="112">
        <v>769</v>
      </c>
      <c r="S27" s="112">
        <v>48223</v>
      </c>
      <c r="T27" s="112">
        <v>11164</v>
      </c>
      <c r="U27" s="124">
        <f t="shared" si="0"/>
        <v>24.357037883736123</v>
      </c>
      <c r="V27" s="29"/>
      <c r="W27" s="30"/>
    </row>
    <row r="28" spans="16:28" s="12" customFormat="1" ht="13.5" customHeight="1">
      <c r="P28" s="25">
        <v>2020</v>
      </c>
      <c r="Q28" s="56">
        <v>31072</v>
      </c>
      <c r="R28" s="111">
        <v>720</v>
      </c>
      <c r="S28" s="111">
        <v>44269</v>
      </c>
      <c r="T28" s="111">
        <v>9654</v>
      </c>
      <c r="U28" s="124">
        <f t="shared" si="0"/>
        <v>23.058969970437218</v>
      </c>
      <c r="V28" s="29"/>
      <c r="W28" s="29"/>
      <c r="X28" s="29"/>
      <c r="Y28" s="30"/>
      <c r="Z28" s="30"/>
      <c r="AA28" s="29"/>
      <c r="AB28" s="31"/>
    </row>
    <row r="29" spans="16:28" s="12" customFormat="1" ht="13.5">
      <c r="P29" s="25">
        <v>2021</v>
      </c>
      <c r="Q29" s="56">
        <v>31841</v>
      </c>
      <c r="R29" s="112">
        <v>709</v>
      </c>
      <c r="S29" s="112">
        <v>44713</v>
      </c>
      <c r="T29" s="112">
        <v>9254</v>
      </c>
      <c r="U29" s="124">
        <f t="shared" si="0"/>
        <v>21.934304962353046</v>
      </c>
      <c r="V29" s="29"/>
      <c r="W29" s="30"/>
      <c r="X29" s="30"/>
      <c r="Y29" s="29"/>
    </row>
    <row r="30" spans="16:28" s="12" customFormat="1" ht="13.5">
      <c r="P30" s="25">
        <v>2022</v>
      </c>
      <c r="Q30" s="56">
        <v>34652</v>
      </c>
      <c r="R30" s="112">
        <v>735</v>
      </c>
      <c r="S30" s="112">
        <v>49281</v>
      </c>
      <c r="T30" s="112">
        <v>9746</v>
      </c>
      <c r="U30" s="124">
        <f t="shared" si="0"/>
        <v>20.955294305822136</v>
      </c>
      <c r="V30" s="29"/>
      <c r="W30" s="16"/>
      <c r="X30" s="16"/>
      <c r="Y30" s="16"/>
    </row>
    <row r="31" spans="16:28" s="12" customFormat="1" ht="15" customHeight="1">
      <c r="P31" s="25">
        <v>2023</v>
      </c>
      <c r="Q31" s="56">
        <v>39614</v>
      </c>
      <c r="R31" s="112">
        <v>745</v>
      </c>
      <c r="S31" s="112">
        <v>56067</v>
      </c>
      <c r="T31" s="112">
        <v>11144</v>
      </c>
      <c r="U31" s="124">
        <f>(T31+R31)/SUM(R31:S31)*100</f>
        <v>20.926916848553123</v>
      </c>
      <c r="V31" s="29"/>
    </row>
    <row r="32" spans="16:28" s="12" customFormat="1" ht="13.5">
      <c r="P32" s="32">
        <v>2024</v>
      </c>
      <c r="Q32" s="65">
        <v>42369</v>
      </c>
      <c r="R32" s="114">
        <v>761</v>
      </c>
      <c r="S32" s="114">
        <v>59776</v>
      </c>
      <c r="T32" s="114">
        <v>11583</v>
      </c>
      <c r="U32" s="125">
        <f t="shared" si="0"/>
        <v>20.390835356889177</v>
      </c>
    </row>
    <row r="33" spans="16:22" s="12" customFormat="1" ht="24" customHeight="1">
      <c r="P33" s="147" t="s">
        <v>122</v>
      </c>
      <c r="Q33" s="147"/>
      <c r="R33" s="147"/>
      <c r="S33" s="147"/>
      <c r="T33" s="147"/>
      <c r="U33" s="147"/>
    </row>
    <row r="34" spans="16:22" s="12" customFormat="1" ht="13.5">
      <c r="P34" s="111"/>
      <c r="Q34" s="112"/>
      <c r="R34" s="112"/>
      <c r="S34" s="112"/>
      <c r="T34" s="112"/>
      <c r="U34" s="112"/>
    </row>
    <row r="35" spans="16:22" s="12" customFormat="1" ht="13.5">
      <c r="P35" s="111"/>
      <c r="Q35" s="112"/>
      <c r="R35" s="112"/>
      <c r="S35" s="112"/>
      <c r="T35" s="112"/>
      <c r="U35" s="112"/>
    </row>
    <row r="36" spans="16:22" s="12" customFormat="1" ht="13.5">
      <c r="P36" s="111"/>
      <c r="Q36" s="112"/>
      <c r="R36" s="112"/>
      <c r="S36" s="112"/>
      <c r="T36" s="112"/>
      <c r="U36" s="112"/>
    </row>
    <row r="37" spans="16:22" s="12" customFormat="1" ht="15" customHeight="1">
      <c r="P37" s="111"/>
      <c r="Q37" s="112"/>
      <c r="R37" s="112"/>
      <c r="S37" s="112"/>
      <c r="T37" s="112"/>
      <c r="U37" s="112"/>
    </row>
    <row r="38" spans="16:22" s="12" customFormat="1" ht="13.5">
      <c r="P38" s="111"/>
      <c r="Q38" s="112"/>
      <c r="R38" s="112"/>
      <c r="S38" s="112"/>
      <c r="T38" s="112"/>
      <c r="U38" s="112"/>
    </row>
    <row r="39" spans="16:22" s="12" customFormat="1" ht="15" customHeight="1">
      <c r="P39" s="111"/>
      <c r="Q39" s="112"/>
      <c r="R39" s="112"/>
      <c r="S39" s="112"/>
      <c r="T39" s="112"/>
      <c r="U39" s="112"/>
    </row>
    <row r="40" spans="16:22" s="12" customFormat="1" ht="15" customHeight="1">
      <c r="P40" s="111"/>
      <c r="Q40" s="112"/>
      <c r="R40" s="112"/>
      <c r="S40" s="112"/>
      <c r="T40" s="112"/>
      <c r="U40" s="112"/>
    </row>
    <row r="41" spans="16:22" s="12" customFormat="1" ht="15" customHeight="1">
      <c r="P41" s="18"/>
      <c r="Q41" s="36"/>
      <c r="R41" s="36"/>
      <c r="S41" s="36"/>
      <c r="T41" s="36"/>
      <c r="U41" s="36"/>
    </row>
    <row r="42" spans="16:22" s="12" customFormat="1" ht="15" customHeight="1">
      <c r="P42" s="126"/>
      <c r="Q42" s="25"/>
      <c r="R42" s="25"/>
      <c r="S42" s="25"/>
      <c r="T42" s="25"/>
      <c r="U42" s="25"/>
    </row>
    <row r="43" spans="16:22" s="12" customFormat="1" ht="15" customHeight="1">
      <c r="P43" s="111"/>
      <c r="Q43" s="112"/>
      <c r="R43" s="112"/>
      <c r="S43" s="112"/>
      <c r="T43" s="112"/>
      <c r="U43" s="112"/>
    </row>
    <row r="44" spans="16:22" s="12" customFormat="1" ht="13.5">
      <c r="P44" s="111"/>
      <c r="Q44" s="112"/>
      <c r="R44" s="112"/>
      <c r="S44" s="112"/>
      <c r="T44" s="112"/>
      <c r="U44" s="112"/>
    </row>
    <row r="45" spans="16:22" s="12" customFormat="1" ht="31.5" customHeight="1">
      <c r="P45" s="140"/>
      <c r="Q45" s="140"/>
      <c r="R45" s="140"/>
      <c r="S45" s="140"/>
      <c r="T45" s="140"/>
      <c r="U45" s="140"/>
    </row>
    <row r="46" spans="16:22" s="12" customFormat="1">
      <c r="P46" s="1"/>
      <c r="Q46" s="1"/>
      <c r="R46" s="1"/>
      <c r="S46" s="1"/>
      <c r="T46" s="1"/>
      <c r="U46" s="1"/>
    </row>
    <row r="47" spans="16:22" s="12" customFormat="1">
      <c r="P47" s="1"/>
      <c r="Q47" s="1"/>
      <c r="R47" s="1"/>
      <c r="S47" s="1"/>
      <c r="T47" s="1"/>
      <c r="U47" s="1"/>
    </row>
    <row r="48" spans="16:22" s="12" customFormat="1">
      <c r="P48" s="1"/>
      <c r="Q48" s="1"/>
      <c r="R48" s="1"/>
      <c r="S48" s="1"/>
      <c r="T48" s="1"/>
      <c r="U48" s="1"/>
      <c r="V48" s="1"/>
    </row>
    <row r="49" spans="2:22" s="12" customFormat="1">
      <c r="P49" s="1"/>
      <c r="Q49" s="1"/>
      <c r="R49" s="1"/>
      <c r="S49" s="1"/>
      <c r="T49" s="1"/>
      <c r="U49" s="1"/>
      <c r="V49" s="1"/>
    </row>
    <row r="50" spans="2:22" s="12" customFormat="1">
      <c r="P50" s="1"/>
      <c r="Q50" s="1"/>
      <c r="R50" s="1"/>
      <c r="S50" s="1"/>
      <c r="T50" s="1"/>
      <c r="U50" s="1"/>
      <c r="V50" s="1"/>
    </row>
    <row r="53" spans="2:22">
      <c r="C53" s="12"/>
    </row>
    <row r="55" spans="2:22">
      <c r="B55" s="17"/>
    </row>
    <row r="59" spans="2:22" ht="15" customHeight="1"/>
    <row r="66" spans="2:10" ht="17.25">
      <c r="B66" s="18"/>
      <c r="C66" s="19"/>
      <c r="D66" s="19"/>
      <c r="E66" s="19"/>
      <c r="F66" s="19"/>
      <c r="G66" s="19"/>
      <c r="H66" s="19"/>
      <c r="I66" s="19"/>
      <c r="J66" s="19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 ht="28.5" customHeight="1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D104" s="12"/>
    </row>
    <row r="105" spans="2:10">
      <c r="C105" s="12"/>
    </row>
  </sheetData>
  <mergeCells count="3">
    <mergeCell ref="V2:V4"/>
    <mergeCell ref="P33:U33"/>
    <mergeCell ref="P45:U45"/>
  </mergeCells>
  <phoneticPr fontId="4" type="noConversion"/>
  <hyperlinks>
    <hyperlink ref="L7" location="표지!A1" display="표지 돌아가기" xr:uid="{D1E14D77-242C-45F9-8F3B-6046AE34D997}"/>
    <hyperlink ref="L5" r:id="rId1" xr:uid="{C5E93237-13A1-48D6-B703-B20F008BAD03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2E94F-A4D8-48F5-B4E9-1B8A5D68E2E0}">
  <dimension ref="B2:P36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" width="9" style="1"/>
    <col min="2" max="2" width="14.875" style="1" customWidth="1"/>
    <col min="3" max="3" width="9" style="1"/>
    <col min="4" max="6" width="9.625" style="1" customWidth="1"/>
    <col min="7" max="7" width="9" style="1" customWidth="1"/>
    <col min="8" max="8" width="9" style="1"/>
    <col min="9" max="9" width="10.5" style="1" bestFit="1" customWidth="1"/>
    <col min="10" max="11" width="10.5" style="1" customWidth="1"/>
    <col min="12" max="13" width="9" style="1"/>
    <col min="14" max="15" width="15.625" style="1" customWidth="1"/>
    <col min="16" max="16" width="3.5" style="1" customWidth="1"/>
    <col min="17" max="17" width="15.625" style="1" customWidth="1"/>
    <col min="18" max="30" width="9" style="1"/>
    <col min="31" max="34" width="15.625" style="1" customWidth="1"/>
    <col min="35" max="16384" width="9" style="1"/>
  </cols>
  <sheetData>
    <row r="2" spans="2:16" ht="15" customHeight="1"/>
    <row r="3" spans="2:16" ht="15" customHeight="1">
      <c r="K3" s="2" t="s">
        <v>0</v>
      </c>
      <c r="L3" s="3" t="s">
        <v>1</v>
      </c>
    </row>
    <row r="4" spans="2:16" ht="15" customHeight="1">
      <c r="K4" s="2" t="s">
        <v>2</v>
      </c>
      <c r="L4" s="2"/>
    </row>
    <row r="5" spans="2:16" ht="15" customHeight="1">
      <c r="K5" s="2" t="s">
        <v>3</v>
      </c>
      <c r="L5" s="4" t="s">
        <v>4</v>
      </c>
    </row>
    <row r="6" spans="2:16">
      <c r="K6" s="2" t="s">
        <v>5</v>
      </c>
      <c r="L6" s="6" t="s">
        <v>6</v>
      </c>
    </row>
    <row r="7" spans="2:16">
      <c r="K7" s="2"/>
      <c r="L7" s="7" t="s">
        <v>7</v>
      </c>
    </row>
    <row r="8" spans="2:16" s="9" customFormat="1" ht="19.5" customHeight="1">
      <c r="B8" s="20" t="s">
        <v>27</v>
      </c>
      <c r="P8" s="34"/>
    </row>
    <row r="9" spans="2:16" ht="17.25" customHeight="1"/>
    <row r="10" spans="2:16" s="35" customFormat="1" ht="17.25" customHeight="1">
      <c r="B10" s="21" t="s">
        <v>123</v>
      </c>
    </row>
    <row r="11" spans="2:16" s="36" customFormat="1" ht="13.5" customHeight="1">
      <c r="B11" s="18"/>
      <c r="G11" s="22" t="s">
        <v>124</v>
      </c>
    </row>
    <row r="12" spans="2:16">
      <c r="B12" s="23" t="s">
        <v>30</v>
      </c>
      <c r="C12" s="127" t="s">
        <v>125</v>
      </c>
      <c r="D12" s="127" t="s">
        <v>126</v>
      </c>
      <c r="E12" s="127" t="s">
        <v>127</v>
      </c>
      <c r="F12" s="127" t="s">
        <v>128</v>
      </c>
      <c r="G12" s="127" t="s">
        <v>57</v>
      </c>
      <c r="H12" s="22"/>
    </row>
    <row r="13" spans="2:16">
      <c r="B13" s="25" t="s">
        <v>129</v>
      </c>
      <c r="C13" s="26">
        <v>28.4</v>
      </c>
      <c r="D13" s="26">
        <v>27.5</v>
      </c>
      <c r="E13" s="26">
        <v>29.6</v>
      </c>
      <c r="F13" s="26">
        <v>31.2</v>
      </c>
      <c r="G13" s="26">
        <v>30.8</v>
      </c>
      <c r="H13" s="38"/>
    </row>
    <row r="14" spans="2:16">
      <c r="B14" s="25" t="s">
        <v>130</v>
      </c>
      <c r="C14" s="26">
        <v>55.7</v>
      </c>
      <c r="D14" s="26">
        <v>58.6</v>
      </c>
      <c r="E14" s="26">
        <v>54</v>
      </c>
      <c r="F14" s="26">
        <v>50.3</v>
      </c>
      <c r="G14" s="26">
        <v>48.4</v>
      </c>
      <c r="H14" s="38"/>
    </row>
    <row r="15" spans="2:16">
      <c r="B15" s="25" t="s">
        <v>131</v>
      </c>
      <c r="C15" s="26">
        <v>29.9</v>
      </c>
      <c r="D15" s="26">
        <v>27.7</v>
      </c>
      <c r="E15" s="26">
        <v>30.4</v>
      </c>
      <c r="F15" s="26">
        <v>31.7</v>
      </c>
      <c r="G15" s="26">
        <v>36.200000000000003</v>
      </c>
      <c r="H15" s="43"/>
    </row>
    <row r="16" spans="2:16">
      <c r="B16" s="32" t="s">
        <v>132</v>
      </c>
      <c r="C16" s="33">
        <v>14.5</v>
      </c>
      <c r="D16" s="33">
        <v>13.7</v>
      </c>
      <c r="E16" s="33">
        <v>15.6</v>
      </c>
      <c r="F16" s="33">
        <v>18</v>
      </c>
      <c r="G16" s="33">
        <v>15.3</v>
      </c>
      <c r="H16" s="43"/>
    </row>
    <row r="17" spans="2:8">
      <c r="H17" s="43"/>
    </row>
    <row r="18" spans="2:8">
      <c r="B18" s="38"/>
      <c r="C18" s="128"/>
      <c r="D18" s="128"/>
      <c r="E18" s="42"/>
      <c r="F18" s="42"/>
      <c r="G18" s="42"/>
      <c r="H18" s="43"/>
    </row>
    <row r="19" spans="2:8">
      <c r="B19" s="38"/>
      <c r="C19" s="128"/>
      <c r="D19" s="128"/>
      <c r="E19" s="42"/>
      <c r="F19" s="42"/>
      <c r="G19" s="42"/>
      <c r="H19" s="43"/>
    </row>
    <row r="20" spans="2:8">
      <c r="B20" s="38"/>
      <c r="C20" s="128"/>
      <c r="D20" s="128"/>
      <c r="E20" s="42"/>
      <c r="F20" s="42"/>
      <c r="G20" s="42"/>
      <c r="H20" s="43"/>
    </row>
    <row r="21" spans="2:8">
      <c r="B21" s="38"/>
      <c r="C21" s="128"/>
      <c r="D21" s="128"/>
      <c r="E21" s="42"/>
      <c r="F21" s="42"/>
      <c r="G21" s="42"/>
      <c r="H21" s="43"/>
    </row>
    <row r="22" spans="2:8">
      <c r="B22" s="38"/>
      <c r="C22" s="128"/>
      <c r="D22" s="128"/>
      <c r="E22" s="42"/>
      <c r="F22" s="42"/>
      <c r="G22" s="42"/>
      <c r="H22" s="43"/>
    </row>
    <row r="23" spans="2:8">
      <c r="B23" s="38"/>
      <c r="C23" s="128"/>
      <c r="D23" s="128"/>
      <c r="E23" s="42"/>
      <c r="F23" s="42"/>
      <c r="G23" s="42"/>
      <c r="H23" s="43"/>
    </row>
    <row r="24" spans="2:8">
      <c r="B24" s="38"/>
      <c r="C24" s="128"/>
      <c r="D24" s="128"/>
      <c r="E24" s="42"/>
      <c r="F24" s="42"/>
      <c r="G24" s="42"/>
      <c r="H24" s="43"/>
    </row>
    <row r="25" spans="2:8">
      <c r="B25" s="38"/>
      <c r="C25" s="128"/>
      <c r="D25" s="128"/>
      <c r="E25" s="42"/>
      <c r="F25" s="42"/>
      <c r="G25" s="42"/>
      <c r="H25" s="43"/>
    </row>
    <row r="26" spans="2:8">
      <c r="B26" s="38"/>
      <c r="C26" s="128"/>
      <c r="D26" s="128"/>
      <c r="E26" s="42"/>
      <c r="F26" s="42"/>
      <c r="G26" s="42"/>
      <c r="H26" s="43"/>
    </row>
    <row r="27" spans="2:8">
      <c r="B27" s="38"/>
      <c r="C27" s="128"/>
      <c r="D27" s="128"/>
      <c r="E27" s="42"/>
      <c r="F27" s="42"/>
      <c r="G27" s="42"/>
      <c r="H27" s="43"/>
    </row>
    <row r="28" spans="2:8" ht="15.75" customHeight="1">
      <c r="B28" s="44"/>
      <c r="C28" s="128"/>
      <c r="D28" s="128"/>
      <c r="E28" s="42"/>
      <c r="F28" s="42"/>
      <c r="G28" s="42"/>
      <c r="H28" s="43"/>
    </row>
    <row r="29" spans="2:8" ht="15" customHeight="1">
      <c r="B29" s="16"/>
      <c r="C29" s="29"/>
      <c r="D29" s="29"/>
      <c r="E29" s="29"/>
      <c r="F29" s="29"/>
      <c r="G29" s="29"/>
      <c r="H29" s="29"/>
    </row>
    <row r="30" spans="2:8" ht="15" customHeight="1">
      <c r="B30" s="16"/>
      <c r="C30" s="29"/>
      <c r="D30" s="29"/>
      <c r="E30" s="29"/>
      <c r="F30" s="29"/>
      <c r="G30" s="29"/>
      <c r="H30" s="29"/>
    </row>
    <row r="31" spans="2:8" ht="15" customHeight="1">
      <c r="B31" s="16"/>
      <c r="C31" s="29"/>
      <c r="D31" s="29"/>
      <c r="E31" s="29"/>
      <c r="F31" s="29"/>
      <c r="G31" s="29"/>
      <c r="H31" s="29"/>
    </row>
    <row r="32" spans="2:8" ht="15" customHeight="1">
      <c r="B32" s="16"/>
      <c r="C32" s="29"/>
      <c r="D32" s="29"/>
      <c r="E32" s="29"/>
      <c r="F32" s="29"/>
      <c r="G32" s="29"/>
      <c r="H32" s="29"/>
    </row>
    <row r="33" spans="2:9">
      <c r="B33" s="16"/>
      <c r="C33" s="29"/>
      <c r="D33" s="29"/>
      <c r="E33" s="29"/>
      <c r="F33" s="29"/>
      <c r="G33" s="29"/>
      <c r="H33" s="29"/>
      <c r="I33" s="29"/>
    </row>
    <row r="34" spans="2:9" ht="15" customHeight="1">
      <c r="B34" s="16"/>
      <c r="C34" s="29"/>
      <c r="D34" s="29"/>
      <c r="E34" s="29"/>
      <c r="F34" s="29"/>
      <c r="G34" s="29"/>
      <c r="H34" s="29"/>
    </row>
    <row r="35" spans="2:9">
      <c r="B35" s="30"/>
      <c r="C35" s="30"/>
      <c r="D35" s="30"/>
      <c r="E35" s="30"/>
      <c r="F35" s="29"/>
      <c r="G35" s="29"/>
      <c r="H35" s="29"/>
    </row>
    <row r="36" spans="2:9">
      <c r="B36" s="30"/>
      <c r="C36" s="30"/>
      <c r="D36" s="30"/>
      <c r="E36" s="30"/>
      <c r="H36" s="29"/>
    </row>
  </sheetData>
  <phoneticPr fontId="4" type="noConversion"/>
  <hyperlinks>
    <hyperlink ref="L7" location="표지!A1" display="표지 돌아가기" xr:uid="{3F38C4EA-1FB8-4943-BF5D-F2AD129D2A0A}"/>
    <hyperlink ref="L5" r:id="rId1" xr:uid="{18B55AA4-BDEA-4BC4-8F48-7BA99C8E483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C4B3F-916E-40DD-A279-868D79F724B8}">
  <dimension ref="B2:P26"/>
  <sheetViews>
    <sheetView showGridLines="0" zoomScaleNormal="100" workbookViewId="0">
      <pane ySplit="8" topLeftCell="A9" activePane="bottomLeft" state="frozen"/>
      <selection activeCell="A29" sqref="A29:XFD29"/>
      <selection pane="bottomLeft" activeCell="A29" sqref="A29:XFD29"/>
    </sheetView>
  </sheetViews>
  <sheetFormatPr defaultRowHeight="15"/>
  <cols>
    <col min="1" max="1" width="9" style="1"/>
    <col min="2" max="2" width="16.25" style="1" customWidth="1"/>
    <col min="3" max="3" width="12" style="1" customWidth="1"/>
    <col min="4" max="4" width="17.125" style="1" customWidth="1"/>
    <col min="5" max="6" width="9.625" style="1" customWidth="1"/>
    <col min="7" max="7" width="9" style="1" customWidth="1"/>
    <col min="8" max="8" width="9" style="1"/>
    <col min="9" max="9" width="10.5" style="1" bestFit="1" customWidth="1"/>
    <col min="10" max="11" width="10.5" style="1" customWidth="1"/>
    <col min="12" max="13" width="9" style="1"/>
    <col min="14" max="15" width="15.625" style="1" customWidth="1"/>
    <col min="16" max="16" width="3.5" style="1" customWidth="1"/>
    <col min="17" max="17" width="15.625" style="1" customWidth="1"/>
    <col min="18" max="30" width="9" style="1"/>
    <col min="31" max="34" width="15.625" style="1" customWidth="1"/>
    <col min="35" max="16384" width="9" style="1"/>
  </cols>
  <sheetData>
    <row r="2" spans="2:16" ht="15" customHeight="1"/>
    <row r="3" spans="2:16" ht="15" customHeight="1">
      <c r="K3" s="2" t="s">
        <v>0</v>
      </c>
      <c r="L3" s="3" t="s">
        <v>1</v>
      </c>
    </row>
    <row r="4" spans="2:16" ht="15" customHeight="1">
      <c r="K4" s="2" t="s">
        <v>2</v>
      </c>
      <c r="L4" s="2"/>
    </row>
    <row r="5" spans="2:16" ht="15" customHeight="1">
      <c r="K5" s="2" t="s">
        <v>3</v>
      </c>
      <c r="L5" s="4" t="s">
        <v>4</v>
      </c>
    </row>
    <row r="6" spans="2:16">
      <c r="K6" s="2" t="s">
        <v>5</v>
      </c>
      <c r="L6" s="6" t="s">
        <v>6</v>
      </c>
    </row>
    <row r="7" spans="2:16">
      <c r="K7" s="2"/>
      <c r="L7" s="7" t="s">
        <v>7</v>
      </c>
    </row>
    <row r="8" spans="2:16" s="9" customFormat="1" ht="19.5" customHeight="1">
      <c r="B8" s="20" t="s">
        <v>27</v>
      </c>
      <c r="P8" s="34"/>
    </row>
    <row r="9" spans="2:16" ht="17.25" customHeight="1"/>
    <row r="10" spans="2:16" s="35" customFormat="1" ht="17.25" customHeight="1">
      <c r="B10" s="21" t="s">
        <v>133</v>
      </c>
    </row>
    <row r="11" spans="2:16" s="36" customFormat="1" ht="13.5" customHeight="1">
      <c r="B11" s="18"/>
      <c r="D11" s="22" t="s">
        <v>124</v>
      </c>
    </row>
    <row r="12" spans="2:16" ht="27">
      <c r="B12" s="23" t="s">
        <v>134</v>
      </c>
      <c r="C12" s="23" t="s">
        <v>135</v>
      </c>
      <c r="D12" s="121" t="s">
        <v>136</v>
      </c>
      <c r="H12" s="22"/>
      <c r="I12" s="22"/>
    </row>
    <row r="13" spans="2:16" ht="15" customHeight="1">
      <c r="B13" s="129" t="s">
        <v>137</v>
      </c>
      <c r="C13" s="129">
        <v>61.1</v>
      </c>
      <c r="D13" s="129">
        <v>47</v>
      </c>
      <c r="E13" s="148"/>
      <c r="F13" s="148"/>
      <c r="G13" s="148"/>
      <c r="H13" s="148"/>
      <c r="I13" s="38"/>
    </row>
    <row r="14" spans="2:16">
      <c r="B14" s="25" t="s">
        <v>138</v>
      </c>
      <c r="C14" s="25">
        <v>73.400000000000006</v>
      </c>
      <c r="D14" s="25">
        <v>65</v>
      </c>
      <c r="E14" s="148"/>
      <c r="F14" s="148"/>
      <c r="G14" s="38"/>
      <c r="H14" s="38"/>
      <c r="I14" s="38"/>
    </row>
    <row r="15" spans="2:16">
      <c r="B15" s="25" t="s">
        <v>139</v>
      </c>
      <c r="C15" s="25">
        <v>50.5</v>
      </c>
      <c r="D15" s="25">
        <v>25</v>
      </c>
      <c r="E15" s="128"/>
      <c r="F15" s="128"/>
      <c r="G15" s="130"/>
      <c r="H15" s="130"/>
      <c r="I15" s="43"/>
    </row>
    <row r="16" spans="2:16">
      <c r="B16" s="25" t="s">
        <v>140</v>
      </c>
      <c r="C16" s="25">
        <v>45.5</v>
      </c>
      <c r="D16" s="25">
        <v>22</v>
      </c>
      <c r="E16" s="128"/>
      <c r="F16" s="128"/>
      <c r="G16" s="130"/>
      <c r="H16" s="130"/>
      <c r="I16" s="43"/>
    </row>
    <row r="17" spans="2:9">
      <c r="B17" s="25" t="s">
        <v>141</v>
      </c>
      <c r="C17" s="25">
        <v>50.5</v>
      </c>
      <c r="D17" s="25">
        <v>29</v>
      </c>
      <c r="E17" s="128"/>
      <c r="F17" s="128"/>
      <c r="G17" s="130"/>
      <c r="H17" s="130"/>
      <c r="I17" s="43"/>
    </row>
    <row r="18" spans="2:9">
      <c r="B18" s="32" t="s">
        <v>142</v>
      </c>
      <c r="C18" s="32">
        <v>44.7</v>
      </c>
      <c r="D18" s="32">
        <v>20</v>
      </c>
      <c r="E18" s="128"/>
      <c r="F18" s="128"/>
      <c r="G18" s="130"/>
      <c r="H18" s="130"/>
      <c r="I18" s="43"/>
    </row>
    <row r="19" spans="2:9">
      <c r="B19" s="38"/>
      <c r="C19" s="78"/>
      <c r="D19" s="128"/>
      <c r="E19" s="128"/>
      <c r="F19" s="128"/>
      <c r="G19" s="130"/>
      <c r="H19" s="130"/>
      <c r="I19" s="43"/>
    </row>
    <row r="20" spans="2:9">
      <c r="B20" s="44"/>
      <c r="C20" s="42"/>
      <c r="D20" s="42"/>
      <c r="E20" s="42"/>
      <c r="F20" s="42"/>
      <c r="G20" s="42"/>
      <c r="H20" s="42"/>
      <c r="I20" s="43"/>
    </row>
    <row r="21" spans="2:9" ht="15" customHeight="1">
      <c r="B21" s="16"/>
      <c r="C21" s="29"/>
      <c r="D21" s="29"/>
      <c r="E21" s="29"/>
      <c r="F21" s="29"/>
      <c r="G21" s="29"/>
      <c r="H21" s="29"/>
      <c r="I21" s="29"/>
    </row>
    <row r="22" spans="2:9" ht="15" customHeight="1">
      <c r="B22" s="16"/>
      <c r="C22" s="29"/>
      <c r="D22" s="29"/>
      <c r="E22" s="29"/>
      <c r="F22" s="29"/>
      <c r="G22" s="29"/>
      <c r="H22" s="29"/>
    </row>
    <row r="23" spans="2:9">
      <c r="B23" s="16"/>
      <c r="C23" s="29"/>
      <c r="D23" s="29"/>
      <c r="E23" s="29"/>
      <c r="F23" s="29"/>
      <c r="G23" s="29"/>
      <c r="H23" s="29"/>
      <c r="I23" s="29"/>
    </row>
    <row r="24" spans="2:9" ht="15" customHeight="1">
      <c r="B24" s="16"/>
      <c r="C24" s="29"/>
      <c r="D24" s="29"/>
      <c r="E24" s="29"/>
      <c r="F24" s="29"/>
      <c r="G24" s="29"/>
      <c r="H24" s="29"/>
    </row>
    <row r="25" spans="2:9">
      <c r="B25" s="30"/>
      <c r="C25" s="30"/>
      <c r="D25" s="30"/>
      <c r="E25" s="30"/>
      <c r="F25" s="29"/>
      <c r="G25" s="29"/>
      <c r="H25" s="29"/>
    </row>
    <row r="26" spans="2:9">
      <c r="B26" s="30"/>
      <c r="C26" s="30"/>
      <c r="D26" s="30"/>
      <c r="E26" s="30"/>
      <c r="H26" s="29"/>
    </row>
  </sheetData>
  <mergeCells count="3">
    <mergeCell ref="E13:E14"/>
    <mergeCell ref="F13:F14"/>
    <mergeCell ref="G13:H13"/>
  </mergeCells>
  <phoneticPr fontId="4" type="noConversion"/>
  <hyperlinks>
    <hyperlink ref="L7" location="표지!A1" display="표지 돌아가기" xr:uid="{E0D1178C-DAD5-4944-AE67-11703144A367}"/>
    <hyperlink ref="L5" r:id="rId1" xr:uid="{A7335F0A-D5E6-49E5-A251-DDB881D2835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57FB-7F68-457A-992D-A383CF89C74F}">
  <dimension ref="A2:AU105"/>
  <sheetViews>
    <sheetView showGridLines="0" tabSelected="1" zoomScaleNormal="100" workbookViewId="0">
      <pane ySplit="8" topLeftCell="A9" activePane="bottomLeft" state="frozen"/>
      <selection activeCell="A29" sqref="A29:XFD29"/>
      <selection pane="bottomLeft" activeCell="T24" sqref="T24"/>
    </sheetView>
  </sheetViews>
  <sheetFormatPr defaultRowHeight="15"/>
  <cols>
    <col min="1" max="10" width="9" style="1"/>
    <col min="11" max="11" width="10.5" style="1" bestFit="1" customWidth="1"/>
    <col min="12" max="12" width="9" style="1" customWidth="1"/>
    <col min="13" max="15" width="9" style="1"/>
    <col min="16" max="16" width="11.375" style="1" customWidth="1"/>
    <col min="17" max="20" width="11.625" style="1" customWidth="1"/>
    <col min="21" max="21" width="10.25" style="1" customWidth="1"/>
    <col min="22" max="22" width="9.625" style="1" customWidth="1"/>
    <col min="23" max="23" width="12.5" style="1" bestFit="1" customWidth="1"/>
    <col min="24" max="24" width="5.625" style="1" bestFit="1" customWidth="1"/>
    <col min="25" max="31" width="9" style="1"/>
    <col min="32" max="35" width="15.625" style="1" customWidth="1"/>
    <col min="36" max="16384" width="9" style="1"/>
  </cols>
  <sheetData>
    <row r="2" spans="1:22" ht="15" customHeight="1">
      <c r="V2" s="132"/>
    </row>
    <row r="3" spans="1:22" ht="15" customHeight="1">
      <c r="K3" s="2" t="s">
        <v>0</v>
      </c>
      <c r="L3" s="3" t="s">
        <v>1</v>
      </c>
      <c r="V3" s="132"/>
    </row>
    <row r="4" spans="1:22" ht="15" customHeight="1">
      <c r="K4" s="2" t="s">
        <v>2</v>
      </c>
      <c r="L4" s="2"/>
      <c r="V4" s="132"/>
    </row>
    <row r="5" spans="1:22" ht="15" customHeight="1">
      <c r="K5" s="2" t="s">
        <v>3</v>
      </c>
      <c r="L5" s="4" t="s">
        <v>4</v>
      </c>
      <c r="V5" s="5"/>
    </row>
    <row r="6" spans="1:22">
      <c r="K6" s="2" t="s">
        <v>5</v>
      </c>
      <c r="L6" s="6" t="s">
        <v>6</v>
      </c>
    </row>
    <row r="7" spans="1:22">
      <c r="K7" s="2"/>
      <c r="L7" s="7" t="s">
        <v>7</v>
      </c>
    </row>
    <row r="8" spans="1:22" s="9" customFormat="1" ht="20.25">
      <c r="A8" s="20" t="s">
        <v>26</v>
      </c>
      <c r="B8" s="20"/>
      <c r="P8" s="20" t="s">
        <v>27</v>
      </c>
    </row>
    <row r="10" spans="1:22" s="11" customFormat="1" ht="17.25">
      <c r="P10" s="21" t="s">
        <v>143</v>
      </c>
    </row>
    <row r="11" spans="1:22" s="12" customFormat="1" ht="13.5">
      <c r="R11" s="22" t="s">
        <v>144</v>
      </c>
      <c r="U11" s="22"/>
    </row>
    <row r="12" spans="1:22" s="12" customFormat="1" ht="13.5">
      <c r="P12" s="69" t="s">
        <v>30</v>
      </c>
      <c r="Q12" s="69" t="s">
        <v>145</v>
      </c>
      <c r="R12" s="69" t="s">
        <v>146</v>
      </c>
      <c r="S12" s="126"/>
      <c r="T12" s="126"/>
      <c r="U12" s="126"/>
    </row>
    <row r="13" spans="1:22" s="12" customFormat="1" ht="16.5" customHeight="1">
      <c r="P13" s="25">
        <v>1991</v>
      </c>
      <c r="Q13" s="25">
        <v>4.5999999999999996</v>
      </c>
      <c r="R13" s="25">
        <v>98.9</v>
      </c>
      <c r="S13" s="126"/>
      <c r="T13" s="126"/>
      <c r="U13" s="126"/>
      <c r="V13" s="54"/>
    </row>
    <row r="14" spans="1:22" s="12" customFormat="1" ht="11.25" customHeight="1">
      <c r="P14" s="25">
        <v>1992</v>
      </c>
      <c r="Q14" s="25">
        <v>6.2</v>
      </c>
      <c r="R14" s="25">
        <v>96.3</v>
      </c>
      <c r="S14" s="126"/>
      <c r="T14" s="126"/>
      <c r="U14" s="126"/>
    </row>
    <row r="15" spans="1:22" s="12" customFormat="1" ht="13.5">
      <c r="P15" s="25">
        <v>1993</v>
      </c>
      <c r="Q15" s="25">
        <v>8.6</v>
      </c>
      <c r="R15" s="25">
        <v>97.6</v>
      </c>
      <c r="S15" s="126"/>
      <c r="T15" s="126"/>
      <c r="U15" s="126"/>
    </row>
    <row r="16" spans="1:22" s="12" customFormat="1" ht="13.5">
      <c r="P16" s="25">
        <v>1994</v>
      </c>
      <c r="Q16" s="25">
        <v>10</v>
      </c>
      <c r="R16" s="25">
        <v>100.7</v>
      </c>
      <c r="S16" s="126"/>
      <c r="T16" s="126"/>
      <c r="U16" s="126"/>
    </row>
    <row r="17" spans="16:28" s="12" customFormat="1" ht="13.5">
      <c r="P17" s="25">
        <v>1995</v>
      </c>
      <c r="Q17" s="25">
        <v>11.6</v>
      </c>
      <c r="R17" s="25">
        <v>95.5</v>
      </c>
      <c r="S17" s="126"/>
      <c r="T17" s="126"/>
      <c r="U17" s="126"/>
    </row>
    <row r="18" spans="16:28" s="12" customFormat="1" ht="13.5">
      <c r="P18" s="25">
        <v>1996</v>
      </c>
      <c r="Q18" s="25">
        <v>15.9</v>
      </c>
      <c r="R18" s="25">
        <v>109.9</v>
      </c>
      <c r="S18" s="126"/>
      <c r="T18" s="126"/>
      <c r="U18" s="126"/>
    </row>
    <row r="19" spans="16:28" s="12" customFormat="1" ht="13.5">
      <c r="P19" s="57">
        <v>1997</v>
      </c>
      <c r="Q19" s="57">
        <v>18.5</v>
      </c>
      <c r="R19" s="57">
        <v>111.1</v>
      </c>
      <c r="S19" s="126"/>
      <c r="T19" s="126"/>
      <c r="U19" s="126"/>
    </row>
    <row r="20" spans="16:28" s="12" customFormat="1" ht="13.5">
      <c r="P20" s="57">
        <v>1998</v>
      </c>
      <c r="Q20" s="57">
        <v>12.2</v>
      </c>
      <c r="R20" s="57">
        <v>108.2</v>
      </c>
      <c r="S20" s="126"/>
      <c r="T20" s="126"/>
      <c r="U20" s="126"/>
    </row>
    <row r="21" spans="16:28" s="12" customFormat="1" ht="13.5">
      <c r="P21" s="57">
        <v>1999</v>
      </c>
      <c r="Q21" s="57">
        <v>17.100000000000001</v>
      </c>
      <c r="R21" s="57">
        <v>131</v>
      </c>
      <c r="S21" s="126"/>
      <c r="T21" s="126"/>
      <c r="U21" s="126"/>
    </row>
    <row r="22" spans="16:28" s="12" customFormat="1" ht="13.5">
      <c r="P22" s="57">
        <v>2000</v>
      </c>
      <c r="Q22" s="57">
        <v>19.399999999999999</v>
      </c>
      <c r="R22" s="57">
        <v>149.80000000000001</v>
      </c>
      <c r="S22" s="126"/>
      <c r="T22" s="126"/>
      <c r="U22" s="126"/>
    </row>
    <row r="23" spans="16:28" s="12" customFormat="1" ht="13.5">
      <c r="P23" s="57">
        <v>2001</v>
      </c>
      <c r="Q23" s="57">
        <v>21.1</v>
      </c>
      <c r="R23" s="57">
        <v>144.6</v>
      </c>
      <c r="S23" s="126"/>
      <c r="T23" s="126"/>
      <c r="U23" s="126"/>
      <c r="V23" s="119"/>
    </row>
    <row r="24" spans="16:28" s="12" customFormat="1" ht="13.5">
      <c r="P24" s="57">
        <v>2002</v>
      </c>
      <c r="Q24" s="57">
        <v>22.1</v>
      </c>
      <c r="R24" s="57">
        <v>105.3</v>
      </c>
      <c r="S24" s="126"/>
      <c r="T24" s="126"/>
      <c r="U24" s="126"/>
    </row>
    <row r="25" spans="16:28" s="12" customFormat="1" ht="13.5">
      <c r="P25" s="57">
        <v>2003</v>
      </c>
      <c r="Q25" s="57">
        <v>22.8</v>
      </c>
      <c r="R25" s="57">
        <v>15.1</v>
      </c>
      <c r="S25" s="126"/>
      <c r="T25" s="126"/>
      <c r="U25" s="126"/>
    </row>
    <row r="26" spans="16:28" s="12" customFormat="1" ht="13.5" customHeight="1">
      <c r="P26" s="57">
        <v>2004</v>
      </c>
      <c r="Q26" s="57">
        <v>23.1</v>
      </c>
      <c r="R26" s="57">
        <v>14.2</v>
      </c>
      <c r="S26" s="126"/>
      <c r="T26" s="126"/>
      <c r="U26" s="126"/>
      <c r="V26" s="29"/>
    </row>
    <row r="27" spans="16:28" s="12" customFormat="1" ht="13.5" customHeight="1">
      <c r="P27" s="57">
        <v>2005</v>
      </c>
      <c r="Q27" s="57">
        <v>23.5</v>
      </c>
      <c r="R27" s="57">
        <v>14.1</v>
      </c>
      <c r="S27" s="126"/>
      <c r="T27" s="126"/>
      <c r="U27" s="126"/>
      <c r="V27" s="29"/>
      <c r="W27" s="30"/>
    </row>
    <row r="28" spans="16:28" s="12" customFormat="1" ht="13.5" customHeight="1">
      <c r="P28" s="57">
        <v>2006</v>
      </c>
      <c r="Q28" s="57">
        <v>24.6</v>
      </c>
      <c r="R28" s="57">
        <v>14.5</v>
      </c>
      <c r="S28" s="126"/>
      <c r="T28" s="126"/>
      <c r="U28" s="126"/>
      <c r="V28" s="29"/>
      <c r="W28" s="29"/>
      <c r="X28" s="29"/>
      <c r="Y28" s="30"/>
      <c r="Z28" s="30"/>
      <c r="AA28" s="29"/>
      <c r="AB28" s="31"/>
    </row>
    <row r="29" spans="16:28" s="12" customFormat="1" ht="13.5">
      <c r="P29" s="57">
        <v>2007</v>
      </c>
      <c r="Q29" s="57">
        <v>26.5</v>
      </c>
      <c r="R29" s="57">
        <v>14.9</v>
      </c>
      <c r="S29" s="126"/>
      <c r="T29" s="126"/>
      <c r="U29" s="126"/>
      <c r="V29" s="29"/>
      <c r="W29" s="30"/>
      <c r="X29" s="30"/>
      <c r="Y29" s="29"/>
    </row>
    <row r="30" spans="16:28" s="12" customFormat="1" ht="13.5">
      <c r="P30" s="57">
        <v>2008</v>
      </c>
      <c r="Q30" s="57">
        <v>26.9</v>
      </c>
      <c r="R30" s="57">
        <v>15.5</v>
      </c>
      <c r="S30" s="126"/>
      <c r="T30" s="126"/>
      <c r="U30" s="126"/>
      <c r="V30" s="29"/>
      <c r="W30" s="16"/>
      <c r="X30" s="16"/>
      <c r="Y30" s="16"/>
    </row>
    <row r="31" spans="16:28" s="12" customFormat="1" ht="15" customHeight="1">
      <c r="P31" s="57">
        <v>2009</v>
      </c>
      <c r="Q31" s="57">
        <v>27.7</v>
      </c>
      <c r="R31" s="57">
        <v>16.7</v>
      </c>
      <c r="S31" s="126"/>
      <c r="T31" s="126"/>
      <c r="U31" s="126"/>
      <c r="V31" s="29"/>
    </row>
    <row r="32" spans="16:28" s="12" customFormat="1" ht="13.5">
      <c r="P32" s="57">
        <v>2010</v>
      </c>
      <c r="Q32" s="57">
        <v>28.5</v>
      </c>
      <c r="R32" s="57">
        <v>17.7</v>
      </c>
      <c r="S32" s="126"/>
      <c r="T32" s="126"/>
      <c r="U32" s="126"/>
    </row>
    <row r="33" spans="16:22" s="12" customFormat="1" ht="13.5" customHeight="1">
      <c r="P33" s="57">
        <v>2011</v>
      </c>
      <c r="Q33" s="57">
        <v>29.1</v>
      </c>
      <c r="R33" s="57">
        <v>38.700000000000003</v>
      </c>
      <c r="S33" s="126"/>
      <c r="T33" s="126"/>
      <c r="U33" s="126"/>
    </row>
    <row r="34" spans="16:22" s="12" customFormat="1" ht="13.5">
      <c r="P34" s="57">
        <v>2012</v>
      </c>
      <c r="Q34" s="57">
        <v>30.3</v>
      </c>
      <c r="R34" s="57">
        <v>41.8</v>
      </c>
      <c r="S34" s="126"/>
      <c r="T34" s="126"/>
      <c r="U34" s="126"/>
    </row>
    <row r="35" spans="16:22" s="12" customFormat="1" ht="13.5">
      <c r="P35" s="57">
        <v>2013</v>
      </c>
      <c r="Q35" s="57">
        <v>31.4</v>
      </c>
      <c r="R35" s="57">
        <v>41.8</v>
      </c>
      <c r="S35" s="126"/>
      <c r="T35" s="126"/>
      <c r="U35" s="126"/>
    </row>
    <row r="36" spans="16:22" s="12" customFormat="1" ht="13.5">
      <c r="P36" s="57">
        <v>2014</v>
      </c>
      <c r="Q36" s="57">
        <v>32.4</v>
      </c>
      <c r="R36" s="57">
        <v>46.8</v>
      </c>
      <c r="S36" s="126"/>
      <c r="T36" s="126"/>
      <c r="U36" s="126"/>
    </row>
    <row r="37" spans="16:22" s="12" customFormat="1" ht="15" customHeight="1">
      <c r="P37" s="57">
        <v>2015</v>
      </c>
      <c r="Q37" s="57">
        <v>33.299999999999997</v>
      </c>
      <c r="R37" s="57">
        <v>49.2</v>
      </c>
      <c r="S37" s="126"/>
      <c r="T37" s="126"/>
      <c r="U37" s="126"/>
    </row>
    <row r="38" spans="16:22" s="12" customFormat="1" ht="13.5">
      <c r="P38" s="57">
        <v>2016</v>
      </c>
      <c r="Q38" s="57">
        <v>36.299999999999997</v>
      </c>
      <c r="R38" s="57">
        <v>40.200000000000003</v>
      </c>
    </row>
    <row r="39" spans="16:22" s="12" customFormat="1" ht="15" customHeight="1">
      <c r="P39" s="57">
        <v>2017</v>
      </c>
      <c r="Q39" s="57">
        <v>38.700000000000003</v>
      </c>
      <c r="R39" s="57">
        <v>40.1</v>
      </c>
    </row>
    <row r="40" spans="16:22" s="12" customFormat="1" ht="15" customHeight="1">
      <c r="P40" s="57">
        <v>2018</v>
      </c>
      <c r="Q40" s="57">
        <v>43.7</v>
      </c>
      <c r="R40" s="57">
        <v>41.7</v>
      </c>
    </row>
    <row r="41" spans="16:22" s="12" customFormat="1" ht="15" customHeight="1">
      <c r="P41" s="57">
        <v>2019</v>
      </c>
      <c r="Q41" s="57">
        <v>46.7</v>
      </c>
      <c r="R41" s="57">
        <v>43.3</v>
      </c>
      <c r="S41" s="126"/>
      <c r="T41" s="126"/>
      <c r="U41" s="126"/>
    </row>
    <row r="42" spans="16:22" s="12" customFormat="1" ht="15" customHeight="1">
      <c r="P42" s="57">
        <v>2020</v>
      </c>
      <c r="Q42" s="57">
        <v>39.799999999999997</v>
      </c>
      <c r="R42" s="57">
        <v>43.4</v>
      </c>
      <c r="S42" s="126"/>
      <c r="T42" s="126"/>
      <c r="U42" s="126"/>
    </row>
    <row r="43" spans="16:22" s="12" customFormat="1" ht="15" customHeight="1">
      <c r="P43" s="57">
        <v>2021</v>
      </c>
      <c r="Q43" s="57">
        <v>45.8</v>
      </c>
      <c r="R43" s="57">
        <v>44.1</v>
      </c>
      <c r="S43" s="126"/>
      <c r="T43" s="126"/>
      <c r="U43" s="126"/>
    </row>
    <row r="44" spans="16:22" s="12" customFormat="1" ht="13.5">
      <c r="P44" s="75">
        <v>2022</v>
      </c>
      <c r="Q44" s="75">
        <v>48.4</v>
      </c>
      <c r="R44" s="75">
        <v>43.8</v>
      </c>
      <c r="S44" s="126"/>
      <c r="T44" s="126"/>
      <c r="U44" s="126"/>
    </row>
    <row r="45" spans="16:22" s="12" customFormat="1" ht="16.5" customHeight="1">
      <c r="P45" s="143" t="s">
        <v>147</v>
      </c>
      <c r="Q45" s="143"/>
      <c r="R45" s="143"/>
      <c r="S45" s="131"/>
      <c r="T45" s="131"/>
      <c r="U45" s="131"/>
    </row>
    <row r="46" spans="16:22" s="12" customFormat="1">
      <c r="P46" s="1"/>
      <c r="Q46" s="1"/>
      <c r="R46" s="1"/>
      <c r="S46" s="1"/>
      <c r="T46" s="1"/>
      <c r="U46" s="1"/>
    </row>
    <row r="47" spans="16:22" s="12" customFormat="1">
      <c r="P47" s="1"/>
      <c r="Q47" s="1"/>
      <c r="R47" s="1"/>
      <c r="S47" s="1"/>
      <c r="T47" s="1"/>
      <c r="U47" s="1"/>
    </row>
    <row r="48" spans="16:22" s="12" customFormat="1">
      <c r="P48" s="1"/>
      <c r="Q48" s="1"/>
      <c r="R48" s="1"/>
      <c r="S48" s="1"/>
      <c r="T48" s="1"/>
      <c r="U48" s="1"/>
      <c r="V48" s="1"/>
    </row>
    <row r="49" spans="2:47" s="12" customFormat="1">
      <c r="P49" s="1"/>
      <c r="Q49" s="1"/>
      <c r="R49" s="1"/>
      <c r="S49" s="1"/>
      <c r="T49" s="1"/>
      <c r="U49" s="1"/>
      <c r="V49" s="1"/>
    </row>
    <row r="50" spans="2:47" s="12" customFormat="1">
      <c r="P50" s="1"/>
      <c r="Q50" s="1"/>
      <c r="R50" s="1"/>
      <c r="S50" s="1"/>
      <c r="T50" s="1"/>
      <c r="U50" s="1"/>
      <c r="V50" s="1"/>
    </row>
    <row r="53" spans="2:47">
      <c r="C53" s="12"/>
    </row>
    <row r="55" spans="2:47">
      <c r="B55" s="17"/>
    </row>
    <row r="59" spans="2:47" ht="15" customHeight="1">
      <c r="O59" s="12"/>
      <c r="P59" s="126"/>
      <c r="Q59" s="126"/>
      <c r="R59" s="126"/>
      <c r="S59" s="126"/>
      <c r="T59" s="126"/>
      <c r="U59" s="126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</row>
    <row r="60" spans="2:47">
      <c r="O60" s="12"/>
      <c r="P60" s="126"/>
      <c r="Q60" s="126"/>
      <c r="R60" s="126"/>
      <c r="S60" s="126"/>
      <c r="T60" s="126"/>
      <c r="U60" s="126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</row>
    <row r="61" spans="2:47">
      <c r="O61" s="12"/>
      <c r="P61" s="126"/>
      <c r="Q61" s="126"/>
      <c r="R61" s="126"/>
      <c r="S61" s="126"/>
      <c r="T61" s="126"/>
      <c r="U61" s="126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</row>
    <row r="66" spans="2:10" ht="17.25">
      <c r="B66" s="18"/>
      <c r="C66" s="19"/>
      <c r="D66" s="19"/>
      <c r="E66" s="19"/>
      <c r="F66" s="19"/>
      <c r="G66" s="19"/>
      <c r="H66" s="19"/>
      <c r="I66" s="19"/>
      <c r="J66" s="19"/>
    </row>
    <row r="67" spans="2:10">
      <c r="B67" s="12"/>
      <c r="C67" s="12"/>
      <c r="D67" s="12"/>
      <c r="E67" s="12"/>
      <c r="F67" s="12"/>
      <c r="G67" s="12"/>
      <c r="H67" s="12"/>
      <c r="I67" s="12"/>
      <c r="J67" s="12"/>
    </row>
    <row r="68" spans="2:10">
      <c r="B68" s="12"/>
      <c r="C68" s="12"/>
      <c r="D68" s="12"/>
      <c r="E68" s="12"/>
      <c r="F68" s="12"/>
      <c r="G68" s="12"/>
      <c r="H68" s="12"/>
      <c r="I68" s="12"/>
      <c r="J68" s="12"/>
    </row>
    <row r="69" spans="2:10">
      <c r="B69" s="12"/>
      <c r="C69" s="12"/>
      <c r="D69" s="12"/>
      <c r="E69" s="12"/>
      <c r="F69" s="12"/>
      <c r="G69" s="12"/>
      <c r="H69" s="12"/>
      <c r="I69" s="12"/>
      <c r="J69" s="12"/>
    </row>
    <row r="70" spans="2:10">
      <c r="B70" s="12"/>
      <c r="C70" s="12"/>
      <c r="D70" s="12"/>
      <c r="E70" s="12"/>
      <c r="F70" s="12"/>
      <c r="G70" s="12"/>
      <c r="H70" s="12"/>
      <c r="I70" s="12"/>
      <c r="J70" s="12"/>
    </row>
    <row r="71" spans="2:10">
      <c r="B71" s="12"/>
      <c r="C71" s="12"/>
      <c r="D71" s="12"/>
      <c r="E71" s="12"/>
      <c r="F71" s="12"/>
      <c r="G71" s="12"/>
      <c r="H71" s="12"/>
      <c r="I71" s="12"/>
      <c r="J71" s="12"/>
    </row>
    <row r="72" spans="2:10">
      <c r="B72" s="12"/>
      <c r="C72" s="12"/>
      <c r="D72" s="12"/>
      <c r="E72" s="12"/>
      <c r="F72" s="12"/>
      <c r="G72" s="12"/>
      <c r="H72" s="12"/>
      <c r="I72" s="12"/>
      <c r="J72" s="12"/>
    </row>
    <row r="73" spans="2:10">
      <c r="B73" s="12"/>
      <c r="C73" s="12"/>
      <c r="D73" s="12"/>
      <c r="E73" s="12"/>
      <c r="F73" s="12"/>
      <c r="G73" s="12"/>
      <c r="H73" s="12"/>
      <c r="I73" s="12"/>
      <c r="J73" s="12"/>
    </row>
    <row r="74" spans="2:10">
      <c r="B74" s="12"/>
      <c r="C74" s="12"/>
      <c r="D74" s="12"/>
      <c r="E74" s="12"/>
      <c r="F74" s="12"/>
      <c r="G74" s="12"/>
      <c r="H74" s="12"/>
      <c r="I74" s="12"/>
      <c r="J74" s="12"/>
    </row>
    <row r="75" spans="2:10">
      <c r="B75" s="12"/>
      <c r="C75" s="12"/>
      <c r="D75" s="12"/>
      <c r="E75" s="12"/>
      <c r="F75" s="12"/>
      <c r="G75" s="12"/>
      <c r="H75" s="12"/>
      <c r="I75" s="12"/>
      <c r="J75" s="12"/>
    </row>
    <row r="76" spans="2:10">
      <c r="B76" s="12"/>
      <c r="C76" s="12"/>
      <c r="D76" s="12"/>
      <c r="E76" s="12"/>
      <c r="F76" s="12"/>
      <c r="G76" s="12"/>
      <c r="H76" s="12"/>
      <c r="I76" s="12"/>
      <c r="J76" s="12"/>
    </row>
    <row r="77" spans="2:10">
      <c r="B77" s="12"/>
      <c r="C77" s="12"/>
      <c r="D77" s="12"/>
      <c r="E77" s="12"/>
      <c r="F77" s="12"/>
      <c r="G77" s="12"/>
      <c r="H77" s="12"/>
      <c r="I77" s="12"/>
      <c r="J77" s="12"/>
    </row>
    <row r="78" spans="2:10">
      <c r="B78" s="12"/>
      <c r="C78" s="12"/>
      <c r="D78" s="12"/>
      <c r="E78" s="12"/>
      <c r="F78" s="12"/>
      <c r="G78" s="12"/>
      <c r="H78" s="12"/>
      <c r="I78" s="12"/>
      <c r="J78" s="12"/>
    </row>
    <row r="79" spans="2:10">
      <c r="B79" s="12"/>
      <c r="C79" s="12"/>
      <c r="D79" s="12"/>
      <c r="E79" s="12"/>
      <c r="F79" s="12"/>
      <c r="G79" s="12"/>
      <c r="H79" s="12"/>
      <c r="I79" s="12"/>
      <c r="J79" s="12"/>
    </row>
    <row r="80" spans="2:10">
      <c r="B80" s="12"/>
      <c r="C80" s="12"/>
      <c r="D80" s="12"/>
      <c r="E80" s="12"/>
      <c r="F80" s="12"/>
      <c r="G80" s="12"/>
      <c r="H80" s="12"/>
      <c r="I80" s="12"/>
      <c r="J80" s="12"/>
    </row>
    <row r="81" spans="2:10">
      <c r="B81" s="12"/>
      <c r="C81" s="12"/>
      <c r="D81" s="12"/>
      <c r="E81" s="12"/>
      <c r="F81" s="12"/>
      <c r="G81" s="12"/>
      <c r="H81" s="12"/>
      <c r="I81" s="12"/>
      <c r="J81" s="12"/>
    </row>
    <row r="82" spans="2:10">
      <c r="B82" s="12"/>
      <c r="C82" s="12"/>
      <c r="D82" s="12"/>
      <c r="E82" s="12"/>
      <c r="F82" s="12"/>
      <c r="G82" s="12"/>
      <c r="H82" s="12"/>
      <c r="I82" s="12"/>
      <c r="J82" s="12"/>
    </row>
    <row r="83" spans="2:10">
      <c r="B83" s="12"/>
      <c r="C83" s="12"/>
      <c r="D83" s="12"/>
      <c r="E83" s="12"/>
      <c r="F83" s="12"/>
      <c r="G83" s="12"/>
      <c r="H83" s="12"/>
      <c r="I83" s="12"/>
      <c r="J83" s="12"/>
    </row>
    <row r="84" spans="2:10">
      <c r="B84" s="12"/>
      <c r="C84" s="12"/>
      <c r="D84" s="12"/>
      <c r="E84" s="12"/>
      <c r="F84" s="12"/>
      <c r="G84" s="12"/>
      <c r="H84" s="12"/>
      <c r="I84" s="12"/>
      <c r="J84" s="12"/>
    </row>
    <row r="85" spans="2:10" ht="28.5" customHeight="1">
      <c r="B85" s="12"/>
      <c r="C85" s="12"/>
      <c r="D85" s="12"/>
      <c r="E85" s="12"/>
      <c r="F85" s="12"/>
      <c r="G85" s="12"/>
      <c r="H85" s="12"/>
      <c r="I85" s="12"/>
      <c r="J85" s="12"/>
    </row>
    <row r="86" spans="2:10">
      <c r="B86" s="12"/>
      <c r="C86" s="12"/>
      <c r="D86" s="12"/>
      <c r="E86" s="12"/>
      <c r="F86" s="12"/>
      <c r="G86" s="12"/>
      <c r="H86" s="12"/>
      <c r="I86" s="12"/>
      <c r="J86" s="12"/>
    </row>
    <row r="87" spans="2:10">
      <c r="B87" s="12"/>
      <c r="C87" s="12"/>
      <c r="D87" s="12"/>
      <c r="E87" s="12"/>
      <c r="F87" s="12"/>
      <c r="G87" s="12"/>
      <c r="H87" s="12"/>
      <c r="I87" s="12"/>
      <c r="J87" s="12"/>
    </row>
    <row r="88" spans="2:10">
      <c r="B88" s="12"/>
      <c r="C88" s="12"/>
      <c r="D88" s="12"/>
      <c r="E88" s="12"/>
      <c r="F88" s="12"/>
      <c r="G88" s="12"/>
      <c r="H88" s="12"/>
      <c r="I88" s="12"/>
      <c r="J88" s="12"/>
    </row>
    <row r="89" spans="2:10">
      <c r="B89" s="12"/>
      <c r="C89" s="12"/>
      <c r="D89" s="12"/>
      <c r="E89" s="12"/>
      <c r="F89" s="12"/>
      <c r="G89" s="12"/>
      <c r="H89" s="12"/>
      <c r="I89" s="12"/>
      <c r="J89" s="12"/>
    </row>
    <row r="90" spans="2:10">
      <c r="B90" s="12"/>
      <c r="C90" s="12"/>
      <c r="D90" s="12"/>
      <c r="E90" s="12"/>
      <c r="F90" s="12"/>
      <c r="G90" s="12"/>
      <c r="H90" s="12"/>
      <c r="I90" s="12"/>
      <c r="J90" s="12"/>
    </row>
    <row r="91" spans="2:10">
      <c r="B91" s="12"/>
      <c r="C91" s="12"/>
      <c r="D91" s="12"/>
      <c r="E91" s="12"/>
      <c r="F91" s="12"/>
      <c r="G91" s="12"/>
      <c r="H91" s="12"/>
      <c r="I91" s="12"/>
      <c r="J91" s="12"/>
    </row>
    <row r="92" spans="2:10">
      <c r="B92" s="12"/>
      <c r="C92" s="12"/>
      <c r="D92" s="12"/>
      <c r="E92" s="12"/>
      <c r="F92" s="12"/>
      <c r="G92" s="12"/>
      <c r="H92" s="12"/>
      <c r="I92" s="12"/>
      <c r="J92" s="12"/>
    </row>
    <row r="93" spans="2:10">
      <c r="B93" s="12"/>
      <c r="C93" s="12"/>
      <c r="D93" s="12"/>
      <c r="E93" s="12"/>
      <c r="F93" s="12"/>
      <c r="G93" s="12"/>
      <c r="H93" s="12"/>
      <c r="I93" s="12"/>
      <c r="J93" s="12"/>
    </row>
    <row r="94" spans="2:10">
      <c r="B94" s="12"/>
      <c r="C94" s="12"/>
      <c r="D94" s="12"/>
      <c r="E94" s="12"/>
      <c r="F94" s="12"/>
      <c r="G94" s="12"/>
      <c r="H94" s="12"/>
      <c r="I94" s="12"/>
      <c r="J94" s="12"/>
    </row>
    <row r="95" spans="2:10">
      <c r="B95" s="12"/>
      <c r="C95" s="12"/>
      <c r="D95" s="12"/>
      <c r="E95" s="12"/>
      <c r="F95" s="12"/>
      <c r="G95" s="12"/>
      <c r="H95" s="12"/>
      <c r="I95" s="12"/>
      <c r="J95" s="12"/>
    </row>
    <row r="96" spans="2:10">
      <c r="B96" s="12"/>
      <c r="C96" s="12"/>
      <c r="D96" s="12"/>
      <c r="E96" s="12"/>
      <c r="F96" s="12"/>
      <c r="G96" s="12"/>
      <c r="H96" s="12"/>
      <c r="I96" s="12"/>
      <c r="J96" s="12"/>
    </row>
    <row r="97" spans="2:10">
      <c r="B97" s="12"/>
      <c r="C97" s="12"/>
      <c r="D97" s="12"/>
      <c r="E97" s="12"/>
      <c r="F97" s="12"/>
      <c r="G97" s="12"/>
      <c r="H97" s="12"/>
      <c r="I97" s="12"/>
      <c r="J97" s="12"/>
    </row>
    <row r="98" spans="2:10">
      <c r="B98" s="12"/>
      <c r="C98" s="12"/>
      <c r="D98" s="12"/>
      <c r="E98" s="12"/>
      <c r="F98" s="12"/>
      <c r="G98" s="12"/>
      <c r="H98" s="12"/>
      <c r="I98" s="12"/>
      <c r="J98" s="12"/>
    </row>
    <row r="99" spans="2:10">
      <c r="B99" s="12"/>
      <c r="C99" s="12"/>
      <c r="D99" s="12"/>
      <c r="E99" s="12"/>
      <c r="F99" s="12"/>
      <c r="G99" s="12"/>
      <c r="H99" s="12"/>
      <c r="I99" s="12"/>
      <c r="J99" s="12"/>
    </row>
    <row r="100" spans="2:10">
      <c r="B100" s="12"/>
      <c r="C100" s="12"/>
      <c r="D100" s="12"/>
      <c r="E100" s="12"/>
      <c r="F100" s="12"/>
      <c r="G100" s="12"/>
      <c r="H100" s="12"/>
      <c r="I100" s="12"/>
      <c r="J100" s="12"/>
    </row>
    <row r="101" spans="2:10">
      <c r="B101" s="12"/>
      <c r="C101" s="12"/>
      <c r="D101" s="12"/>
      <c r="E101" s="12"/>
      <c r="F101" s="12"/>
      <c r="G101" s="12"/>
      <c r="H101" s="12"/>
      <c r="I101" s="12"/>
      <c r="J101" s="12"/>
    </row>
    <row r="102" spans="2:10">
      <c r="B102" s="12"/>
      <c r="C102" s="12"/>
      <c r="D102" s="12"/>
      <c r="E102" s="12"/>
      <c r="F102" s="12"/>
      <c r="G102" s="12"/>
      <c r="H102" s="12"/>
      <c r="I102" s="12"/>
      <c r="J102" s="12"/>
    </row>
    <row r="103" spans="2:10">
      <c r="B103" s="12"/>
      <c r="C103" s="12"/>
      <c r="D103" s="12"/>
      <c r="E103" s="12"/>
      <c r="F103" s="12"/>
      <c r="G103" s="12"/>
      <c r="H103" s="12"/>
      <c r="I103" s="12"/>
      <c r="J103" s="12"/>
    </row>
    <row r="104" spans="2:10">
      <c r="D104" s="12"/>
    </row>
    <row r="105" spans="2:10">
      <c r="C105" s="12"/>
    </row>
  </sheetData>
  <mergeCells count="2">
    <mergeCell ref="V2:V4"/>
    <mergeCell ref="P45:R45"/>
  </mergeCells>
  <phoneticPr fontId="4" type="noConversion"/>
  <hyperlinks>
    <hyperlink ref="L7" location="표지!A1" display="표지 돌아가기" xr:uid="{F4547FC0-CC5A-40E8-A000-51F8EB6B324E}"/>
    <hyperlink ref="L5" r:id="rId1" xr:uid="{6C9DF405-6ECB-4062-A6F5-FAE343F47E1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17</vt:i4>
      </vt:variant>
    </vt:vector>
  </HeadingPairs>
  <TitlesOfParts>
    <vt:vector size="35" baseType="lpstr">
      <vt:lpstr>표지</vt:lpstr>
      <vt:lpstr>그림11</vt:lpstr>
      <vt:lpstr>표6</vt:lpstr>
      <vt:lpstr>그림12</vt:lpstr>
      <vt:lpstr>표7</vt:lpstr>
      <vt:lpstr>그림13</vt:lpstr>
      <vt:lpstr>그림14</vt:lpstr>
      <vt:lpstr>그림15</vt:lpstr>
      <vt:lpstr>그림16</vt:lpstr>
      <vt:lpstr>그림17</vt:lpstr>
      <vt:lpstr>그림18</vt:lpstr>
      <vt:lpstr>그림19</vt:lpstr>
      <vt:lpstr>표8</vt:lpstr>
      <vt:lpstr>그림20</vt:lpstr>
      <vt:lpstr>그림21</vt:lpstr>
      <vt:lpstr>표9</vt:lpstr>
      <vt:lpstr>표10</vt:lpstr>
      <vt:lpstr>그림22</vt:lpstr>
      <vt:lpstr>그림11!Print_Area</vt:lpstr>
      <vt:lpstr>그림12!Print_Area</vt:lpstr>
      <vt:lpstr>그림13!Print_Area</vt:lpstr>
      <vt:lpstr>그림14!Print_Area</vt:lpstr>
      <vt:lpstr>그림15!Print_Area</vt:lpstr>
      <vt:lpstr>그림16!Print_Area</vt:lpstr>
      <vt:lpstr>그림17!Print_Area</vt:lpstr>
      <vt:lpstr>그림18!Print_Area</vt:lpstr>
      <vt:lpstr>그림19!Print_Area</vt:lpstr>
      <vt:lpstr>그림20!Print_Area</vt:lpstr>
      <vt:lpstr>그림21!Print_Area</vt:lpstr>
      <vt:lpstr>그림22!Print_Area</vt:lpstr>
      <vt:lpstr>표10!Print_Area</vt:lpstr>
      <vt:lpstr>표6!Print_Area</vt:lpstr>
      <vt:lpstr>표7!Print_Area</vt:lpstr>
      <vt:lpstr>표8!Print_Area</vt:lpstr>
      <vt:lpstr>표9!Print_Area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2026-06-18T23:28:22Z</dcterms:created>
  <dcterms:modified xsi:type="dcterms:W3CDTF">2026-06-18T23:39:55Z</dcterms:modified>
</cp:coreProperties>
</file>